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7440" activeTab="1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<sst xmlns="http://schemas.openxmlformats.org/spreadsheetml/2006/main" count="444" uniqueCount="194">
  <si>
    <t>支出年月日</t>
  </si>
  <si>
    <t>支払件名</t>
  </si>
  <si>
    <t>支出区分</t>
  </si>
  <si>
    <t>支出金額</t>
  </si>
  <si>
    <t>件</t>
  </si>
  <si>
    <t>合計</t>
  </si>
  <si>
    <t>※支出年月日は、会計上支出した日付のため、行事等の開催日と一致しないことがあります。</t>
  </si>
  <si>
    <t>祝儀等</t>
  </si>
  <si>
    <t>弔慰金等</t>
  </si>
  <si>
    <t>拓殖大学北海道短期大学入学式祝花</t>
  </si>
  <si>
    <t>クラーク記念国際高等学校本校入学式祝花</t>
  </si>
  <si>
    <t>深川国際交流協会総会会費</t>
  </si>
  <si>
    <t>渉外費</t>
  </si>
  <si>
    <t>きたそらち農業協同組合通常総代会祝儀</t>
  </si>
  <si>
    <t>北洋銀行はまなす会会費</t>
  </si>
  <si>
    <t>深川建設業協会通常総会祝儀</t>
  </si>
  <si>
    <t>深川市校長会・教頭会合同歓迎会会費</t>
  </si>
  <si>
    <t>深川絆の会 歌とビールの集い会費</t>
  </si>
  <si>
    <t>深川市民生児童委員Ｏ・Ｂ会総会・懇親会祝儀</t>
  </si>
  <si>
    <t>行政推進費</t>
  </si>
  <si>
    <t>訪問先土産代</t>
  </si>
  <si>
    <t>平成31年4月分 市長交際費執行状況</t>
  </si>
  <si>
    <t>深川市交通安全指導員会総会会費</t>
  </si>
  <si>
    <t>深川市農業技術支援推進協議会定期総会会費</t>
  </si>
  <si>
    <t>平成31年度丸山公園山開き会費</t>
  </si>
  <si>
    <t>深川市高齢者事業団平成31年度総会祝儀</t>
  </si>
  <si>
    <t>大久保家葬儀香典</t>
  </si>
  <si>
    <t>令和元年5月分 市長交際費執行状況</t>
  </si>
  <si>
    <t>桜山地蔵祭り祝儀</t>
  </si>
  <si>
    <t>深川地区防犯協会連合会総会・懇親会会費</t>
  </si>
  <si>
    <t>深川物産振興会定期総会会費</t>
  </si>
  <si>
    <t>一已屯田会開拓記念祭祝儀</t>
  </si>
  <si>
    <t>納内町開拓屯田会開拓記念式祝儀</t>
  </si>
  <si>
    <t>深川商工会議所議員観桜会祝儀</t>
  </si>
  <si>
    <t>空知地方技能訓練協会・空知地方技能尊重運動推進協議会合同懇親会会費</t>
  </si>
  <si>
    <t>北海道市議会議長会道央支部協議会会費</t>
  </si>
  <si>
    <t>深川地方食品衛生協会定期総会並びに表彰授与式祝儀</t>
  </si>
  <si>
    <t>道北電気工事業協同組合深川支部総会会費</t>
  </si>
  <si>
    <t>北空知青色申告会定期総会祝儀</t>
  </si>
  <si>
    <t>深川市文化連盟定期総会会費</t>
  </si>
  <si>
    <t>深川東高等学校東京同窓会総会祝儀</t>
  </si>
  <si>
    <t>令和元年度深川春秋会年会費</t>
  </si>
  <si>
    <t>深川春秋会交流会会費</t>
  </si>
  <si>
    <t>深川地方法人会通常総会祝儀</t>
  </si>
  <si>
    <t>拓殖大学北海道短期大学後援会総会祝儀</t>
  </si>
  <si>
    <t>北空知森林組合通常総会祝儀</t>
  </si>
  <si>
    <t>本田家葬儀香典</t>
  </si>
  <si>
    <t>訪問先土産代</t>
  </si>
  <si>
    <t>北空知地区自衛官志願推進協議会総会祝儀</t>
  </si>
  <si>
    <t>第36回筑後川旗西日本学童軟式野球全国大会出場を祝う会会費</t>
  </si>
  <si>
    <t>深川市学校保健会総会会費</t>
  </si>
  <si>
    <t>第二師団創立69周年・旭川駐屯地開設67周年記念祝賀会会費</t>
  </si>
  <si>
    <t>日赤深川市有功会総会祝儀</t>
  </si>
  <si>
    <t>深川土木技士会会員親睦の集い会費</t>
  </si>
  <si>
    <t>ラ・カンパーニュホテル深川内覧夕食会会費</t>
  </si>
  <si>
    <t>車いすテニスプレーヤー二篠実穂さん引退記念パーティ会費</t>
  </si>
  <si>
    <t>令和元年6月分 市長交際費執行状況</t>
  </si>
  <si>
    <t>深川市商店街振興組合連合会総会祝儀</t>
  </si>
  <si>
    <t>道北電気工事業協同組合創立70周年記念式典祝儀</t>
  </si>
  <si>
    <t>きたそらち農協「精米施設」竣工式祝儀</t>
  </si>
  <si>
    <t>北空知議会議長連絡協議会総会後の懇親会祝儀</t>
  </si>
  <si>
    <t>鈴木家葬儀香典</t>
  </si>
  <si>
    <t>文光町町内会平成31年度北海道社会貢献賞受賞祝賀会祝儀</t>
  </si>
  <si>
    <t>深川地区保護司会総会後の懇親会祝儀</t>
  </si>
  <si>
    <t>深川ロータリークラブ創立60周年記念式典・祝賀会祝儀</t>
  </si>
  <si>
    <t>地域資源活用農畜産物処理加工施設建設工事安全祈願祭祝儀</t>
  </si>
  <si>
    <t>令和元年7月分 市長交際費執行状況</t>
  </si>
  <si>
    <t>深川商工会議所納内支所通常総会祝儀</t>
  </si>
  <si>
    <t>JAきたそらち音江地区組合員の集い祝儀</t>
  </si>
  <si>
    <t>JAきたそらち納内地区組合員の集い祝儀</t>
  </si>
  <si>
    <t>第35回技能者との集い会費</t>
  </si>
  <si>
    <t>ラ・カンパーニュホテル深川開業式祝儀</t>
  </si>
  <si>
    <t>雨竜屯田会連絡協議会 拓魂祭祝儀</t>
  </si>
  <si>
    <t>音江町内会連合会「町内会長研修会」祝儀</t>
  </si>
  <si>
    <t>JAきたそらち一已地区組合員の集い祝儀</t>
  </si>
  <si>
    <t>北空知衛生センター周辺環境整備協力会懇談会祝儀</t>
  </si>
  <si>
    <t>ふかがわ夏まつり共通チケット代</t>
  </si>
  <si>
    <t>町内会親睦パーティ祝儀</t>
  </si>
  <si>
    <t>訪問先土産代</t>
  </si>
  <si>
    <t>令和元年8月分 市長交際費執行状況</t>
  </si>
  <si>
    <t>英霊にこたえる会深川支部総会会費</t>
  </si>
  <si>
    <t>深川市地域資源活用農畜産物処理加工施設建設工事上棟式祝儀</t>
  </si>
  <si>
    <t>日本電信電話ユーザ協会深川地区協会定時総会祝儀</t>
  </si>
  <si>
    <t>深川焼肉フェスタ会費</t>
  </si>
  <si>
    <t>深川市長杯（こめッちカップ）バレーボール大会懇親会祝儀</t>
  </si>
  <si>
    <t>納内町ふれあい夏祭り祝儀</t>
  </si>
  <si>
    <t>建築士と仲間のつどい会費</t>
  </si>
  <si>
    <t>深川維持事業協同組合通常総会祝儀</t>
  </si>
  <si>
    <t>深川市商店街振興組合連合会ふれあい広場ビールパーティ会費</t>
  </si>
  <si>
    <t>一已家畜神社例大祭及び馬像祭後の焼肉フェアー祝儀</t>
  </si>
  <si>
    <t>倉本家葬儀香典</t>
  </si>
  <si>
    <t>藤田家葬儀香典</t>
  </si>
  <si>
    <t>藤田家葬儀生花</t>
  </si>
  <si>
    <t>訪問先土産代</t>
  </si>
  <si>
    <t>訪問先土産代</t>
  </si>
  <si>
    <t>桒野家葬儀香典</t>
  </si>
  <si>
    <t>サロンなごみ納涼の集い会費</t>
  </si>
  <si>
    <t>令和元年9月分 市長交際費執行状況</t>
  </si>
  <si>
    <t>天理教雨龍大教会長交代報告式祝賀会祝儀</t>
  </si>
  <si>
    <t>新五月町内会「三世代敬老ふれあい交流会」祝儀</t>
  </si>
  <si>
    <t>深川市議会議員退職者親睦会総会祝儀</t>
  </si>
  <si>
    <t>安岡家葬儀香典</t>
  </si>
  <si>
    <t>来客来訪土産代</t>
  </si>
  <si>
    <t>令和元年10月分 市長交際費執行状況</t>
  </si>
  <si>
    <t>第19回愛食祭会費</t>
  </si>
  <si>
    <t>第19回札幌深川会交流の夕べ祝儀</t>
  </si>
  <si>
    <t>深川市町内会連合会連絡協議会懇親会会費</t>
  </si>
  <si>
    <t>深川東高等学校創立90周年記念式典後の祝賀会祝儀</t>
  </si>
  <si>
    <t>音江地区町内会長会議後の懇親会会費</t>
  </si>
  <si>
    <t>深川三師会講演会・情報交換会祝儀</t>
  </si>
  <si>
    <t>納内町内会連合会視察研修祝儀</t>
  </si>
  <si>
    <t>丸山公園山閉じ会費</t>
  </si>
  <si>
    <t>深川商工会議所議員就退任披露パーティ―祝儀</t>
  </si>
  <si>
    <t>水野家葬儀香典</t>
  </si>
  <si>
    <t>西野家葬儀香典</t>
  </si>
  <si>
    <t>森川家葬儀香典</t>
  </si>
  <si>
    <t>令和元年11月分 市長交際費執行状況</t>
  </si>
  <si>
    <t>深川商工会議所議員就退任披露パーティ―祝花</t>
  </si>
  <si>
    <t>一已地区町内会長会議後の懇親会会費</t>
  </si>
  <si>
    <t>東京深川会第35回総会・懇親会祝儀</t>
  </si>
  <si>
    <t>納内地区町内会長会議後の懇親会会費</t>
  </si>
  <si>
    <t>第27回関西深川会総会・懇親会祝儀</t>
  </si>
  <si>
    <t>多度志地区町内会長会議後の懇親会会費</t>
  </si>
  <si>
    <t>深川市文化連盟功労賞表彰式・祝賀会会費</t>
  </si>
  <si>
    <t>深川商工会議所永年勤続優良社員従業員表彰式祝儀</t>
  </si>
  <si>
    <t>深川市民生児童委員連合会反省会祝儀</t>
  </si>
  <si>
    <t>深川市シルバークラブ連合会忘年会会費</t>
  </si>
  <si>
    <t>関西深川会会長への土産代</t>
  </si>
  <si>
    <t>赤十字奉仕団納内分団交通功労大臣表彰受賞祝賀会祝儀</t>
  </si>
  <si>
    <t>芳賀家葬儀生花</t>
  </si>
  <si>
    <t>石黒家葬儀香典</t>
  </si>
  <si>
    <t>第50回鷹泊ふるさと会祝儀</t>
  </si>
  <si>
    <t>大久保様偲ぶ会香料</t>
  </si>
  <si>
    <t>第１７回深川春秋会・交流会会費</t>
  </si>
  <si>
    <t>令和元年12月分 市長交際費執行状況</t>
  </si>
  <si>
    <t>深川地区町内会連合会会議後の懇親会会費</t>
  </si>
  <si>
    <t>勤労者共済会クリスマスパーティー会費</t>
  </si>
  <si>
    <t>新十津川望郷会深川支部忘年懇親会祝儀</t>
  </si>
  <si>
    <t>深川ロータリークラブクリスマス家族会祝儀</t>
  </si>
  <si>
    <t>北海道中央病院永年勤続職員表彰式祝儀</t>
  </si>
  <si>
    <t>ふかがわライオンズクラブクリスマス家族会祝儀</t>
  </si>
  <si>
    <t>請川家葬儀香典</t>
  </si>
  <si>
    <t>種村家葬儀香典</t>
  </si>
  <si>
    <t>大西家葬儀香典</t>
  </si>
  <si>
    <t>岩田家葬儀香典</t>
  </si>
  <si>
    <t>令和2年1月分 市長交際費執行状況</t>
  </si>
  <si>
    <t>あけぼのシルバークラブ新年会会費</t>
  </si>
  <si>
    <t>深川市議会議員会新年交礼会会費</t>
  </si>
  <si>
    <t>一已老人クラブ新年交礼会会費</t>
  </si>
  <si>
    <t>北空知森林組合新年交礼会祝儀</t>
  </si>
  <si>
    <t>MOA深川新年会会費</t>
  </si>
  <si>
    <t>深川青年会議所新年交礼会会費</t>
  </si>
  <si>
    <t>クラーク記念国際高等学校野球部後援会新年会会費</t>
  </si>
  <si>
    <t>向陽老人クラブ新年交礼会祝儀</t>
  </si>
  <si>
    <t>北育ち元気村花き生産組合第23回通常総会祝儀</t>
  </si>
  <si>
    <t>深川市商店街振興組合連合会新年交礼会祝儀</t>
  </si>
  <si>
    <t>深川市高齢者事業団新年交礼会祝儀</t>
  </si>
  <si>
    <t>深川建設業協会新年交礼会会費</t>
  </si>
  <si>
    <t>深川身体障害者福祉協会新年交礼会祝儀</t>
  </si>
  <si>
    <t>北空知青色申告会新年交礼会祝儀</t>
  </si>
  <si>
    <t>深川市民生児童委員連合協議会新年交礼会祝儀</t>
  </si>
  <si>
    <t>廣上光義様黄綬褒章受章祝賀会祝儀</t>
  </si>
  <si>
    <t>深川中央シルバークラブ新年会会費</t>
  </si>
  <si>
    <t>納内老人クラブ新年会祝儀</t>
  </si>
  <si>
    <t>深川地方法人会・深川間税会新年交礼会祝儀</t>
  </si>
  <si>
    <t>まち・ひと・しごと創生対策特別委員会後の懇親会会費</t>
  </si>
  <si>
    <t>深川商工会議所納内支所新年交礼会祝儀</t>
  </si>
  <si>
    <t>深川市農業委員会新年交礼会祝儀</t>
  </si>
  <si>
    <t>揺籃会役職員新年会祝儀</t>
  </si>
  <si>
    <t>深川ロータリークラブ新年交礼会祝儀</t>
  </si>
  <si>
    <t>北海道建築士会北空知支部新年交礼会祝儀</t>
  </si>
  <si>
    <t>深川更生保護女性会新年会祝儀</t>
  </si>
  <si>
    <t>アンリーデュナン会新年交礼会祝儀</t>
  </si>
  <si>
    <t>関口家葬儀香典</t>
  </si>
  <si>
    <t>田島家葬儀香典</t>
  </si>
  <si>
    <t>堀田家葬儀香典</t>
  </si>
  <si>
    <t>令和2年2月分 市長交際費執行状況</t>
  </si>
  <si>
    <t>第二特科連隊創立六十八周年記念祝賀会会費</t>
  </si>
  <si>
    <t>一已屯田会総会祝儀</t>
  </si>
  <si>
    <t>納内町内会連合会総会後の懇親会会費</t>
  </si>
  <si>
    <t>ふかがわまい生産組合総会後の懇親会祝儀</t>
  </si>
  <si>
    <t>元気村夢の農村塾総会後の懇親会会費</t>
  </si>
  <si>
    <t>休日診療全体会議・情報交換会祝儀</t>
  </si>
  <si>
    <t>深川地区町内会連合会懇親会祝儀</t>
  </si>
  <si>
    <t>交通安全指導員林保様深川市功労者表彰受章祝賀会会費</t>
  </si>
  <si>
    <t>納内町開拓屯田会総会後の懇親会祝儀</t>
  </si>
  <si>
    <t>丸山観光協会定期総会会費</t>
  </si>
  <si>
    <t>桜山観光協会定期総会祝儀</t>
  </si>
  <si>
    <t>久本勝二様文部科学大臣表彰受賞祝賀会祝儀</t>
  </si>
  <si>
    <t>深川市技能協会総会会費</t>
  </si>
  <si>
    <t>清水家葬儀香典</t>
  </si>
  <si>
    <t>令和2年3月分 市長交際費執行状況</t>
  </si>
  <si>
    <t>田中家葬儀香典</t>
  </si>
  <si>
    <t>クラーク記念国際高等学校本校卒業式祝花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</si>
</sst>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yyyy&quot;年&quot;m&quot;月&quot;d&quot;日&quot;;@"/>
    <numFmt numFmtId="178" formatCode="[$-411]ge\.m\.d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4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17" borderId="0" applyNumberFormat="0" applyBorder="0" applyAlignment="0" applyProtection="0"/>
    <xf numFmtId="0" fontId="21" fillId="27" borderId="0" applyNumberFormat="0" applyBorder="0" applyAlignment="0" applyProtection="0"/>
    <xf numFmtId="0" fontId="4" fillId="19" borderId="0" applyNumberFormat="0" applyBorder="0" applyAlignment="0" applyProtection="0"/>
    <xf numFmtId="0" fontId="21" fillId="28" borderId="0" applyNumberFormat="0" applyBorder="0" applyAlignment="0" applyProtection="0"/>
    <xf numFmtId="0" fontId="4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21" fillId="32" borderId="0" applyNumberFormat="0" applyBorder="0" applyAlignment="0" applyProtection="0"/>
    <xf numFmtId="0" fontId="4" fillId="33" borderId="0" applyNumberFormat="0" applyBorder="0" applyAlignment="0" applyProtection="0"/>
    <xf numFmtId="0" fontId="21" fillId="34" borderId="0" applyNumberFormat="0" applyBorder="0" applyAlignment="0" applyProtection="0"/>
    <xf numFmtId="0" fontId="4" fillId="35" borderId="0" applyNumberFormat="0" applyBorder="0" applyAlignment="0" applyProtection="0"/>
    <xf numFmtId="0" fontId="21" fillId="36" borderId="0" applyNumberFormat="0" applyBorder="0" applyAlignment="0" applyProtection="0"/>
    <xf numFmtId="0" fontId="4" fillId="37" borderId="0" applyNumberFormat="0" applyBorder="0" applyAlignment="0" applyProtection="0"/>
    <xf numFmtId="0" fontId="21" fillId="38" borderId="0" applyNumberFormat="0" applyBorder="0" applyAlignment="0" applyProtection="0"/>
    <xf numFmtId="0" fontId="4" fillId="39" borderId="0" applyNumberFormat="0" applyBorder="0" applyAlignment="0" applyProtection="0"/>
    <xf numFmtId="0" fontId="21" fillId="40" borderId="0" applyNumberFormat="0" applyBorder="0" applyAlignment="0" applyProtection="0"/>
    <xf numFmtId="0" fontId="4" fillId="29" borderId="0" applyNumberFormat="0" applyBorder="0" applyAlignment="0" applyProtection="0"/>
    <xf numFmtId="0" fontId="21" fillId="41" borderId="0" applyNumberFormat="0" applyBorder="0" applyAlignment="0" applyProtection="0"/>
    <xf numFmtId="0" fontId="4" fillId="31" borderId="0" applyNumberFormat="0" applyBorder="0" applyAlignment="0" applyProtection="0"/>
    <xf numFmtId="0" fontId="21" fillId="42" borderId="0" applyNumberFormat="0" applyBorder="0" applyAlignment="0" applyProtection="0"/>
    <xf numFmtId="0" fontId="4" fillId="43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44" borderId="1" applyNumberFormat="0" applyAlignment="0" applyProtection="0"/>
    <xf numFmtId="0" fontId="6" fillId="45" borderId="2" applyNumberFormat="0" applyAlignment="0" applyProtection="0"/>
    <xf numFmtId="0" fontId="24" fillId="46" borderId="0" applyNumberFormat="0" applyBorder="0" applyAlignment="0" applyProtection="0"/>
    <xf numFmtId="0" fontId="7" fillId="47" borderId="0" applyNumberFormat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0" fillId="48" borderId="3" applyNumberFormat="0" applyFont="0" applyAlignment="0" applyProtection="0"/>
    <xf numFmtId="0" fontId="2" fillId="49" borderId="4" applyNumberFormat="0" applyFont="0" applyAlignment="0" applyProtection="0"/>
    <xf numFmtId="0" fontId="25" fillId="0" borderId="5" applyNumberFormat="0" applyFill="0" applyAlignment="0" applyProtection="0"/>
    <xf numFmtId="0" fontId="8" fillId="0" borderId="6" applyNumberFormat="0" applyFill="0" applyAlignment="0" applyProtection="0"/>
    <xf numFmtId="0" fontId="26" fillId="50" borderId="0" applyNumberFormat="0" applyBorder="0" applyAlignment="0" applyProtection="0"/>
    <xf numFmtId="0" fontId="9" fillId="5" borderId="0" applyNumberFormat="0" applyBorder="0" applyAlignment="0" applyProtection="0"/>
    <xf numFmtId="0" fontId="27" fillId="51" borderId="7" applyNumberFormat="0" applyAlignment="0" applyProtection="0"/>
    <xf numFmtId="0" fontId="10" fillId="52" borderId="8" applyNumberFormat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9" fillId="0" borderId="9" applyNumberFormat="0" applyFill="0" applyAlignment="0" applyProtection="0"/>
    <xf numFmtId="0" fontId="12" fillId="0" borderId="10" applyNumberFormat="0" applyFill="0" applyAlignment="0" applyProtection="0"/>
    <xf numFmtId="0" fontId="30" fillId="0" borderId="11" applyNumberFormat="0" applyFill="0" applyAlignment="0" applyProtection="0"/>
    <xf numFmtId="0" fontId="13" fillId="0" borderId="12" applyNumberFormat="0" applyFill="0" applyAlignment="0" applyProtection="0"/>
    <xf numFmtId="0" fontId="31" fillId="0" borderId="13" applyNumberFormat="0" applyFill="0" applyAlignment="0" applyProtection="0"/>
    <xf numFmtId="0" fontId="14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15" fillId="0" borderId="16" applyNumberFormat="0" applyFill="0" applyAlignment="0" applyProtection="0"/>
    <xf numFmtId="0" fontId="33" fillId="51" borderId="17" applyNumberFormat="0" applyAlignment="0" applyProtection="0"/>
    <xf numFmtId="0" fontId="16" fillId="52" borderId="18" applyNumberFormat="0" applyAlignment="0" applyProtection="0"/>
    <xf numFmtId="0" fontId="3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53" borderId="7" applyNumberFormat="0" applyAlignment="0" applyProtection="0"/>
    <xf numFmtId="0" fontId="18" fillId="13" borderId="8" applyNumberFormat="0" applyAlignment="0" applyProtection="0"/>
    <xf numFmtId="0" fontId="2" fillId="0" borderId="0">
      <alignment vertical="center"/>
      <protection/>
    </xf>
    <xf numFmtId="0" fontId="20" fillId="0" borderId="0">
      <alignment/>
      <protection/>
    </xf>
    <xf numFmtId="0" fontId="2" fillId="0" borderId="0">
      <alignment vertical="center"/>
      <protection/>
    </xf>
    <xf numFmtId="0" fontId="36" fillId="54" borderId="0" applyNumberFormat="0" applyBorder="0" applyAlignment="0" applyProtection="0"/>
    <xf numFmtId="0" fontId="19" fillId="7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2" fillId="0" borderId="0" xfId="106">
      <alignment vertical="center"/>
      <protection/>
    </xf>
    <xf numFmtId="38" fontId="2" fillId="0" borderId="0" xfId="106" applyNumberFormat="1">
      <alignment vertical="center"/>
      <protection/>
    </xf>
    <xf numFmtId="176" fontId="2" fillId="0" borderId="0" xfId="106" applyNumberFormat="1">
      <alignment vertical="center"/>
      <protection/>
    </xf>
    <xf numFmtId="0" fontId="2" fillId="0" borderId="0" xfId="106" applyAlignment="1">
      <alignment horizontal="center" vertical="center"/>
      <protection/>
    </xf>
    <xf numFmtId="38" fontId="0" fillId="0" borderId="0" xfId="0" applyNumberFormat="1" applyAlignment="1">
      <alignment vertical="center"/>
    </xf>
    <xf numFmtId="0" fontId="2" fillId="0" borderId="0" xfId="106" applyFill="1">
      <alignment vertical="center"/>
      <protection/>
    </xf>
    <xf numFmtId="0" fontId="0" fillId="0" borderId="0" xfId="0" applyAlignment="1">
      <alignment horizontal="center" vertical="center"/>
    </xf>
    <xf numFmtId="176" fontId="2" fillId="0" borderId="19" xfId="106" applyNumberFormat="1" applyBorder="1">
      <alignment vertical="center"/>
      <protection/>
    </xf>
    <xf numFmtId="0" fontId="2" fillId="0" borderId="19" xfId="106" applyBorder="1">
      <alignment vertical="center"/>
      <protection/>
    </xf>
    <xf numFmtId="38" fontId="2" fillId="0" borderId="19" xfId="106" applyNumberFormat="1" applyBorder="1">
      <alignment vertical="center"/>
      <protection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 shrinkToFit="1"/>
    </xf>
    <xf numFmtId="38" fontId="0" fillId="0" borderId="0" xfId="81" applyFont="1" applyAlignment="1">
      <alignment vertical="center"/>
    </xf>
    <xf numFmtId="38" fontId="2" fillId="0" borderId="0" xfId="81" applyFont="1" applyAlignment="1">
      <alignment horizontal="right" vertical="center"/>
    </xf>
    <xf numFmtId="0" fontId="2" fillId="0" borderId="0" xfId="106" applyAlignment="1">
      <alignment horizontal="left" vertical="center"/>
      <protection/>
    </xf>
    <xf numFmtId="176" fontId="2" fillId="0" borderId="0" xfId="106" applyNumberFormat="1" applyAlignment="1">
      <alignment horizontal="right" vertical="center"/>
      <protection/>
    </xf>
    <xf numFmtId="0" fontId="0" fillId="0" borderId="0" xfId="0" applyAlignment="1">
      <alignment horizontal="left" vertical="center"/>
    </xf>
    <xf numFmtId="0" fontId="2" fillId="0" borderId="0" xfId="106" applyAlignment="1">
      <alignment horizontal="center" vertical="center" shrinkToFit="1"/>
      <protection/>
    </xf>
    <xf numFmtId="0" fontId="2" fillId="0" borderId="0" xfId="106" applyAlignment="1">
      <alignment horizontal="left" vertical="center" shrinkToFit="1"/>
      <protection/>
    </xf>
    <xf numFmtId="0" fontId="2" fillId="0" borderId="19" xfId="106" applyBorder="1" applyAlignment="1">
      <alignment vertical="center" shrinkToFit="1"/>
      <protection/>
    </xf>
    <xf numFmtId="0" fontId="2" fillId="0" borderId="0" xfId="106" applyAlignment="1">
      <alignment vertical="center" shrinkToFit="1"/>
      <protection/>
    </xf>
    <xf numFmtId="38" fontId="0" fillId="0" borderId="0" xfId="81" applyFont="1" applyAlignment="1">
      <alignment vertical="center"/>
    </xf>
    <xf numFmtId="0" fontId="0" fillId="0" borderId="0" xfId="0" applyAlignment="1">
      <alignment horizontal="left" vertical="center" shrinkToFit="1"/>
    </xf>
    <xf numFmtId="38" fontId="0" fillId="0" borderId="0" xfId="81" applyFont="1" applyAlignment="1">
      <alignment vertical="center"/>
    </xf>
    <xf numFmtId="38" fontId="0" fillId="0" borderId="0" xfId="81" applyFont="1" applyAlignment="1">
      <alignment vertical="center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3" xfId="84"/>
    <cellStyle name="桁区切り 4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 3" xfId="105"/>
    <cellStyle name="標準 4" xfId="106"/>
    <cellStyle name="良い" xfId="107"/>
    <cellStyle name="良い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11.00390625" style="0" bestFit="1" customWidth="1"/>
    <col min="2" max="2" width="46.421875" style="0" bestFit="1" customWidth="1"/>
    <col min="3" max="3" width="11.00390625" style="0" bestFit="1" customWidth="1"/>
    <col min="6" max="6" width="10.421875" style="0" bestFit="1" customWidth="1"/>
  </cols>
  <sheetData>
    <row r="1" ht="13.5">
      <c r="A1" t="s">
        <v>21</v>
      </c>
    </row>
    <row r="3" spans="1:4" ht="13.5">
      <c r="A3" s="4" t="s">
        <v>0</v>
      </c>
      <c r="B3" s="4" t="s">
        <v>1</v>
      </c>
      <c r="C3" s="4" t="s">
        <v>2</v>
      </c>
      <c r="D3" s="4" t="s">
        <v>3</v>
      </c>
    </row>
    <row r="4" spans="1:4" ht="13.5">
      <c r="A4" s="11">
        <v>43557</v>
      </c>
      <c r="B4" s="12" t="s">
        <v>22</v>
      </c>
      <c r="C4" t="s">
        <v>7</v>
      </c>
      <c r="D4" s="5">
        <v>5000</v>
      </c>
    </row>
    <row r="5" spans="1:4" ht="13.5">
      <c r="A5" s="11">
        <v>43557</v>
      </c>
      <c r="B5" s="12" t="s">
        <v>13</v>
      </c>
      <c r="C5" t="s">
        <v>7</v>
      </c>
      <c r="D5" s="5">
        <v>3483</v>
      </c>
    </row>
    <row r="6" spans="1:4" ht="13.5">
      <c r="A6" s="11">
        <v>43560</v>
      </c>
      <c r="B6" s="12" t="s">
        <v>26</v>
      </c>
      <c r="C6" t="s">
        <v>8</v>
      </c>
      <c r="D6" s="5">
        <v>10000</v>
      </c>
    </row>
    <row r="7" spans="1:4" ht="13.5">
      <c r="A7" s="11">
        <v>43560</v>
      </c>
      <c r="B7" s="12" t="s">
        <v>20</v>
      </c>
      <c r="C7" t="s">
        <v>19</v>
      </c>
      <c r="D7" s="5">
        <v>2702</v>
      </c>
    </row>
    <row r="8" spans="1:4" ht="13.5">
      <c r="A8" s="11">
        <v>43564</v>
      </c>
      <c r="B8" s="12" t="s">
        <v>16</v>
      </c>
      <c r="C8" t="s">
        <v>7</v>
      </c>
      <c r="D8" s="5">
        <v>5000</v>
      </c>
    </row>
    <row r="9" spans="1:4" ht="13.5">
      <c r="A9" s="11">
        <v>43568</v>
      </c>
      <c r="B9" s="12" t="s">
        <v>62</v>
      </c>
      <c r="C9" t="s">
        <v>7</v>
      </c>
      <c r="D9" s="5">
        <v>5000</v>
      </c>
    </row>
    <row r="10" spans="1:4" ht="13.5">
      <c r="A10" s="11">
        <v>43573</v>
      </c>
      <c r="B10" s="12" t="s">
        <v>63</v>
      </c>
      <c r="C10" t="s">
        <v>7</v>
      </c>
      <c r="D10" s="5">
        <v>5000</v>
      </c>
    </row>
    <row r="11" spans="1:4" ht="13.5">
      <c r="A11" s="11">
        <v>43575</v>
      </c>
      <c r="B11" s="12" t="s">
        <v>64</v>
      </c>
      <c r="C11" t="s">
        <v>7</v>
      </c>
      <c r="D11" s="5">
        <v>5000</v>
      </c>
    </row>
    <row r="12" spans="1:4" ht="13.5">
      <c r="A12" s="11">
        <v>43577</v>
      </c>
      <c r="B12" s="12" t="s">
        <v>23</v>
      </c>
      <c r="C12" t="s">
        <v>7</v>
      </c>
      <c r="D12" s="5">
        <v>3000</v>
      </c>
    </row>
    <row r="13" spans="1:4" ht="13.5">
      <c r="A13" s="11">
        <v>43577</v>
      </c>
      <c r="B13" s="12" t="s">
        <v>11</v>
      </c>
      <c r="C13" t="s">
        <v>7</v>
      </c>
      <c r="D13" s="5">
        <v>3000</v>
      </c>
    </row>
    <row r="14" spans="1:4" ht="13.5">
      <c r="A14" s="11">
        <v>43577</v>
      </c>
      <c r="B14" s="12" t="s">
        <v>10</v>
      </c>
      <c r="C14" t="s">
        <v>7</v>
      </c>
      <c r="D14" s="5">
        <v>12000</v>
      </c>
    </row>
    <row r="15" spans="1:4" ht="13.5">
      <c r="A15" s="11">
        <v>43577</v>
      </c>
      <c r="B15" s="12" t="s">
        <v>9</v>
      </c>
      <c r="C15" t="s">
        <v>7</v>
      </c>
      <c r="D15" s="5">
        <v>12000</v>
      </c>
    </row>
    <row r="16" spans="1:4" ht="13.5">
      <c r="A16" s="11">
        <v>43578</v>
      </c>
      <c r="B16" s="12" t="s">
        <v>14</v>
      </c>
      <c r="C16" t="s">
        <v>12</v>
      </c>
      <c r="D16" s="5">
        <v>4000</v>
      </c>
    </row>
    <row r="17" spans="1:4" ht="13.5">
      <c r="A17" s="11">
        <v>43579</v>
      </c>
      <c r="B17" s="12" t="s">
        <v>18</v>
      </c>
      <c r="C17" t="s">
        <v>7</v>
      </c>
      <c r="D17" s="5">
        <v>5000</v>
      </c>
    </row>
    <row r="18" spans="1:4" ht="13.5">
      <c r="A18" s="11">
        <v>43579</v>
      </c>
      <c r="B18" s="12" t="s">
        <v>24</v>
      </c>
      <c r="C18" t="s">
        <v>7</v>
      </c>
      <c r="D18" s="5">
        <v>2000</v>
      </c>
    </row>
    <row r="19" spans="1:4" ht="13.5">
      <c r="A19" s="11">
        <v>43580</v>
      </c>
      <c r="B19" s="12" t="s">
        <v>25</v>
      </c>
      <c r="C19" t="s">
        <v>7</v>
      </c>
      <c r="D19" s="5">
        <v>5000</v>
      </c>
    </row>
    <row r="20" spans="1:4" ht="13.5">
      <c r="A20" s="11">
        <v>43581</v>
      </c>
      <c r="B20" s="12" t="s">
        <v>15</v>
      </c>
      <c r="C20" t="s">
        <v>7</v>
      </c>
      <c r="D20" s="5">
        <v>5000</v>
      </c>
    </row>
    <row r="21" spans="1:4" ht="13.5">
      <c r="A21" s="11">
        <v>43582</v>
      </c>
      <c r="B21" s="12" t="s">
        <v>17</v>
      </c>
      <c r="C21" t="s">
        <v>7</v>
      </c>
      <c r="D21" s="5">
        <v>2000</v>
      </c>
    </row>
    <row r="22" spans="1:4" ht="13.5">
      <c r="A22" s="11">
        <v>43580</v>
      </c>
      <c r="B22" s="12" t="s">
        <v>65</v>
      </c>
      <c r="C22" t="s">
        <v>7</v>
      </c>
      <c r="D22" s="5">
        <v>3500</v>
      </c>
    </row>
    <row r="23" spans="1:4" ht="13.5">
      <c r="A23" s="11"/>
      <c r="B23" s="12"/>
      <c r="D23" s="5"/>
    </row>
    <row r="24" spans="1:4" ht="13.5">
      <c r="A24" s="8"/>
      <c r="B24" s="9"/>
      <c r="C24" s="9"/>
      <c r="D24" s="10"/>
    </row>
    <row r="25" spans="1:4" ht="13.5">
      <c r="A25" s="3"/>
      <c r="B25" s="1"/>
      <c r="C25" s="1"/>
      <c r="D25" s="2"/>
    </row>
    <row r="26" spans="1:4" ht="13.5">
      <c r="A26" s="7" t="s">
        <v>5</v>
      </c>
      <c r="B26">
        <f>COUNTA(B4:B23)</f>
        <v>19</v>
      </c>
      <c r="C26" s="6" t="s">
        <v>4</v>
      </c>
      <c r="D26" s="5">
        <f>SUM(D4:D25)</f>
        <v>97685</v>
      </c>
    </row>
    <row r="28" ht="13.5">
      <c r="A28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3">
      <selection activeCell="E36" sqref="E36"/>
    </sheetView>
  </sheetViews>
  <sheetFormatPr defaultColWidth="9.140625" defaultRowHeight="15"/>
  <cols>
    <col min="1" max="1" width="11.00390625" style="0" bestFit="1" customWidth="1"/>
    <col min="2" max="2" width="46.421875" style="12" bestFit="1" customWidth="1"/>
    <col min="3" max="3" width="11.00390625" style="0" bestFit="1" customWidth="1"/>
  </cols>
  <sheetData>
    <row r="1" ht="13.5">
      <c r="A1" t="s">
        <v>145</v>
      </c>
    </row>
    <row r="3" spans="1:4" ht="13.5">
      <c r="A3" s="4" t="s">
        <v>0</v>
      </c>
      <c r="B3" s="18" t="s">
        <v>1</v>
      </c>
      <c r="C3" s="4" t="s">
        <v>2</v>
      </c>
      <c r="D3" s="4" t="s">
        <v>3</v>
      </c>
    </row>
    <row r="4" spans="1:4" ht="13.5">
      <c r="A4" s="16">
        <v>43833</v>
      </c>
      <c r="B4" s="19" t="s">
        <v>173</v>
      </c>
      <c r="C4" s="15" t="s">
        <v>8</v>
      </c>
      <c r="D4" s="14">
        <v>10000</v>
      </c>
    </row>
    <row r="5" spans="1:4" ht="13.5">
      <c r="A5" s="16">
        <v>43835</v>
      </c>
      <c r="B5" s="19" t="s">
        <v>174</v>
      </c>
      <c r="C5" s="15" t="s">
        <v>8</v>
      </c>
      <c r="D5" s="14">
        <v>10000</v>
      </c>
    </row>
    <row r="6" spans="1:4" ht="13.5">
      <c r="A6" s="16">
        <v>43838</v>
      </c>
      <c r="B6" s="19" t="s">
        <v>146</v>
      </c>
      <c r="C6" s="15" t="s">
        <v>7</v>
      </c>
      <c r="D6" s="14">
        <v>2000</v>
      </c>
    </row>
    <row r="7" spans="1:4" ht="13.5">
      <c r="A7" s="16">
        <v>43839</v>
      </c>
      <c r="B7" s="19" t="s">
        <v>148</v>
      </c>
      <c r="C7" s="15" t="s">
        <v>7</v>
      </c>
      <c r="D7" s="14">
        <v>3000</v>
      </c>
    </row>
    <row r="8" spans="1:4" ht="13.5">
      <c r="A8" s="16">
        <v>43839</v>
      </c>
      <c r="B8" s="19" t="s">
        <v>149</v>
      </c>
      <c r="C8" s="15" t="s">
        <v>7</v>
      </c>
      <c r="D8" s="14">
        <v>5000</v>
      </c>
    </row>
    <row r="9" spans="1:4" ht="13.5">
      <c r="A9" s="16">
        <v>43839</v>
      </c>
      <c r="B9" s="19" t="s">
        <v>175</v>
      </c>
      <c r="C9" s="15" t="s">
        <v>8</v>
      </c>
      <c r="D9" s="14">
        <v>10000</v>
      </c>
    </row>
    <row r="10" spans="1:4" ht="13.5">
      <c r="A10" s="16">
        <v>43840</v>
      </c>
      <c r="B10" s="19" t="s">
        <v>147</v>
      </c>
      <c r="C10" s="15" t="s">
        <v>7</v>
      </c>
      <c r="D10" s="14">
        <v>5500</v>
      </c>
    </row>
    <row r="11" spans="1:4" ht="13.5">
      <c r="A11" s="16">
        <v>43842</v>
      </c>
      <c r="B11" s="19" t="s">
        <v>150</v>
      </c>
      <c r="C11" s="15" t="s">
        <v>7</v>
      </c>
      <c r="D11" s="14">
        <v>3500</v>
      </c>
    </row>
    <row r="12" spans="1:4" ht="13.5">
      <c r="A12" s="16">
        <v>43842</v>
      </c>
      <c r="B12" s="19" t="s">
        <v>151</v>
      </c>
      <c r="C12" s="15" t="s">
        <v>7</v>
      </c>
      <c r="D12" s="14">
        <v>6000</v>
      </c>
    </row>
    <row r="13" spans="1:4" ht="13.5">
      <c r="A13" s="16">
        <v>43844</v>
      </c>
      <c r="B13" s="19" t="s">
        <v>152</v>
      </c>
      <c r="C13" s="15" t="s">
        <v>7</v>
      </c>
      <c r="D13" s="14">
        <v>3000</v>
      </c>
    </row>
    <row r="14" spans="1:4" ht="13.5">
      <c r="A14" s="16">
        <v>43845</v>
      </c>
      <c r="B14" s="19" t="s">
        <v>153</v>
      </c>
      <c r="C14" s="15" t="s">
        <v>7</v>
      </c>
      <c r="D14" s="14">
        <v>3600</v>
      </c>
    </row>
    <row r="15" spans="1:4" ht="13.5">
      <c r="A15" s="16">
        <v>43845</v>
      </c>
      <c r="B15" s="19" t="s">
        <v>154</v>
      </c>
      <c r="C15" s="15" t="s">
        <v>7</v>
      </c>
      <c r="D15" s="14">
        <v>5000</v>
      </c>
    </row>
    <row r="16" spans="1:4" ht="13.5">
      <c r="A16" s="16">
        <v>43845</v>
      </c>
      <c r="B16" s="19" t="s">
        <v>155</v>
      </c>
      <c r="C16" s="15" t="s">
        <v>7</v>
      </c>
      <c r="D16" s="14">
        <v>5000</v>
      </c>
    </row>
    <row r="17" spans="1:4" ht="13.5">
      <c r="A17" s="16">
        <v>43846</v>
      </c>
      <c r="B17" s="19" t="s">
        <v>156</v>
      </c>
      <c r="C17" s="15" t="s">
        <v>7</v>
      </c>
      <c r="D17" s="14">
        <v>5000</v>
      </c>
    </row>
    <row r="18" spans="1:4" ht="13.5">
      <c r="A18" s="16">
        <v>43846</v>
      </c>
      <c r="B18" s="19" t="s">
        <v>157</v>
      </c>
      <c r="C18" s="15" t="s">
        <v>7</v>
      </c>
      <c r="D18" s="14">
        <v>3000</v>
      </c>
    </row>
    <row r="19" spans="1:4" ht="13.5">
      <c r="A19" s="16">
        <v>43847</v>
      </c>
      <c r="B19" s="19" t="s">
        <v>158</v>
      </c>
      <c r="C19" s="15" t="s">
        <v>7</v>
      </c>
      <c r="D19" s="14">
        <v>5000</v>
      </c>
    </row>
    <row r="20" spans="1:4" ht="13.5">
      <c r="A20" s="16">
        <v>43847</v>
      </c>
      <c r="B20" s="19" t="s">
        <v>159</v>
      </c>
      <c r="C20" s="15" t="s">
        <v>7</v>
      </c>
      <c r="D20" s="14">
        <v>5000</v>
      </c>
    </row>
    <row r="21" spans="1:4" ht="13.5">
      <c r="A21" s="16">
        <v>43847</v>
      </c>
      <c r="B21" s="19" t="s">
        <v>160</v>
      </c>
      <c r="C21" s="15" t="s">
        <v>7</v>
      </c>
      <c r="D21" s="14">
        <v>5000</v>
      </c>
    </row>
    <row r="22" spans="1:4" ht="13.5">
      <c r="A22" s="16">
        <v>43850</v>
      </c>
      <c r="B22" s="19" t="s">
        <v>161</v>
      </c>
      <c r="C22" s="15" t="s">
        <v>7</v>
      </c>
      <c r="D22" s="14">
        <v>7000</v>
      </c>
    </row>
    <row r="23" spans="1:4" ht="13.5">
      <c r="A23" s="16">
        <v>43850</v>
      </c>
      <c r="B23" s="19" t="s">
        <v>162</v>
      </c>
      <c r="C23" s="15" t="s">
        <v>7</v>
      </c>
      <c r="D23" s="14">
        <v>2000</v>
      </c>
    </row>
    <row r="24" spans="1:4" ht="13.5">
      <c r="A24" s="16">
        <v>43850</v>
      </c>
      <c r="B24" s="19" t="s">
        <v>163</v>
      </c>
      <c r="C24" s="15" t="s">
        <v>7</v>
      </c>
      <c r="D24" s="14">
        <v>4024</v>
      </c>
    </row>
    <row r="25" spans="1:4" ht="13.5">
      <c r="A25" s="16">
        <v>43851</v>
      </c>
      <c r="B25" s="19" t="s">
        <v>164</v>
      </c>
      <c r="C25" s="15" t="s">
        <v>7</v>
      </c>
      <c r="D25" s="14">
        <v>5000</v>
      </c>
    </row>
    <row r="26" spans="1:4" ht="13.5">
      <c r="A26" s="11">
        <v>43851</v>
      </c>
      <c r="B26" s="23" t="s">
        <v>165</v>
      </c>
      <c r="C26" t="s">
        <v>7</v>
      </c>
      <c r="D26" s="22">
        <v>5500</v>
      </c>
    </row>
    <row r="27" spans="1:4" ht="13.5">
      <c r="A27" s="11">
        <v>43853</v>
      </c>
      <c r="B27" s="23" t="s">
        <v>166</v>
      </c>
      <c r="C27" t="s">
        <v>7</v>
      </c>
      <c r="D27" s="22">
        <v>5000</v>
      </c>
    </row>
    <row r="28" spans="1:4" ht="13.5">
      <c r="A28" s="11">
        <v>43854</v>
      </c>
      <c r="B28" s="23" t="s">
        <v>167</v>
      </c>
      <c r="C28" t="s">
        <v>7</v>
      </c>
      <c r="D28" s="22">
        <v>5000</v>
      </c>
    </row>
    <row r="29" spans="1:4" ht="13.5">
      <c r="A29" s="11">
        <v>43854</v>
      </c>
      <c r="B29" s="23" t="s">
        <v>168</v>
      </c>
      <c r="C29" t="s">
        <v>7</v>
      </c>
      <c r="D29" s="22">
        <v>5000</v>
      </c>
    </row>
    <row r="30" spans="1:4" ht="13.5">
      <c r="A30" s="11">
        <v>43858</v>
      </c>
      <c r="B30" s="23" t="s">
        <v>169</v>
      </c>
      <c r="C30" t="s">
        <v>7</v>
      </c>
      <c r="D30" s="22">
        <v>5000</v>
      </c>
    </row>
    <row r="31" spans="1:4" ht="13.5">
      <c r="A31" s="11">
        <v>43859</v>
      </c>
      <c r="B31" s="23" t="s">
        <v>170</v>
      </c>
      <c r="C31" t="s">
        <v>7</v>
      </c>
      <c r="D31" s="22">
        <v>5000</v>
      </c>
    </row>
    <row r="32" spans="1:4" ht="13.5">
      <c r="A32" s="11">
        <v>43860</v>
      </c>
      <c r="B32" s="23" t="s">
        <v>171</v>
      </c>
      <c r="C32" t="s">
        <v>7</v>
      </c>
      <c r="D32" s="22">
        <v>5000</v>
      </c>
    </row>
    <row r="33" spans="1:4" ht="13.5">
      <c r="A33" s="11">
        <v>43861</v>
      </c>
      <c r="B33" s="23" t="s">
        <v>172</v>
      </c>
      <c r="C33" t="s">
        <v>7</v>
      </c>
      <c r="D33" s="22">
        <v>5000</v>
      </c>
    </row>
    <row r="34" spans="1:4" ht="13.5">
      <c r="A34" s="11"/>
      <c r="D34" s="5"/>
    </row>
    <row r="35" spans="1:4" ht="13.5">
      <c r="A35" s="8"/>
      <c r="B35" s="20"/>
      <c r="C35" s="9"/>
      <c r="D35" s="10"/>
    </row>
    <row r="36" spans="1:4" ht="13.5">
      <c r="A36" s="3"/>
      <c r="B36" s="21"/>
      <c r="C36" s="1"/>
      <c r="D36" s="2"/>
    </row>
    <row r="37" spans="1:4" ht="13.5">
      <c r="A37" s="7" t="s">
        <v>5</v>
      </c>
      <c r="B37" s="12">
        <f>COUNTA(B4:B33)</f>
        <v>30</v>
      </c>
      <c r="C37" s="6" t="s">
        <v>4</v>
      </c>
      <c r="D37" s="5">
        <f>SUM(D4:D35)</f>
        <v>153124</v>
      </c>
    </row>
    <row r="39" ht="13.5">
      <c r="A39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11.00390625" style="0" bestFit="1" customWidth="1"/>
    <col min="2" max="2" width="46.421875" style="12" bestFit="1" customWidth="1"/>
    <col min="3" max="3" width="11.00390625" style="0" bestFit="1" customWidth="1"/>
  </cols>
  <sheetData>
    <row r="1" ht="13.5">
      <c r="A1" t="s">
        <v>176</v>
      </c>
    </row>
    <row r="3" spans="1:4" ht="13.5">
      <c r="A3" s="4" t="s">
        <v>0</v>
      </c>
      <c r="B3" s="18" t="s">
        <v>1</v>
      </c>
      <c r="C3" s="4" t="s">
        <v>2</v>
      </c>
      <c r="D3" s="4" t="s">
        <v>3</v>
      </c>
    </row>
    <row r="4" spans="1:4" ht="13.5">
      <c r="A4" s="11">
        <v>43862</v>
      </c>
      <c r="B4" s="12" t="s">
        <v>177</v>
      </c>
      <c r="C4" t="s">
        <v>7</v>
      </c>
      <c r="D4" s="24">
        <v>5000</v>
      </c>
    </row>
    <row r="5" spans="1:4" ht="13.5">
      <c r="A5" s="11">
        <v>43862</v>
      </c>
      <c r="B5" s="12" t="s">
        <v>178</v>
      </c>
      <c r="C5" t="s">
        <v>7</v>
      </c>
      <c r="D5" s="24">
        <v>5000</v>
      </c>
    </row>
    <row r="6" spans="1:4" ht="13.5">
      <c r="A6" s="11">
        <v>43868</v>
      </c>
      <c r="B6" s="12" t="s">
        <v>190</v>
      </c>
      <c r="C6" t="s">
        <v>8</v>
      </c>
      <c r="D6" s="24">
        <v>5000</v>
      </c>
    </row>
    <row r="7" spans="1:4" ht="13.5">
      <c r="A7" s="11">
        <v>43868</v>
      </c>
      <c r="B7" s="12" t="s">
        <v>179</v>
      </c>
      <c r="C7" t="s">
        <v>7</v>
      </c>
      <c r="D7" s="24">
        <v>2500</v>
      </c>
    </row>
    <row r="8" spans="1:4" ht="13.5">
      <c r="A8" s="11">
        <v>43871</v>
      </c>
      <c r="B8" s="12" t="s">
        <v>180</v>
      </c>
      <c r="C8" t="s">
        <v>7</v>
      </c>
      <c r="D8" s="24">
        <v>3600</v>
      </c>
    </row>
    <row r="9" spans="1:4" ht="13.5">
      <c r="A9" s="11">
        <v>43871</v>
      </c>
      <c r="B9" s="12" t="s">
        <v>181</v>
      </c>
      <c r="C9" t="s">
        <v>7</v>
      </c>
      <c r="D9" s="24">
        <v>3000</v>
      </c>
    </row>
    <row r="10" spans="1:4" ht="13.5">
      <c r="A10" s="11">
        <v>43874</v>
      </c>
      <c r="B10" s="12" t="s">
        <v>182</v>
      </c>
      <c r="C10" t="s">
        <v>7</v>
      </c>
      <c r="D10" s="24">
        <v>5000</v>
      </c>
    </row>
    <row r="11" spans="1:4" ht="13.5">
      <c r="A11" s="11">
        <v>43878</v>
      </c>
      <c r="B11" s="12" t="s">
        <v>183</v>
      </c>
      <c r="C11" t="s">
        <v>7</v>
      </c>
      <c r="D11" s="24">
        <v>5000</v>
      </c>
    </row>
    <row r="12" spans="1:4" ht="13.5">
      <c r="A12" s="11">
        <v>43878</v>
      </c>
      <c r="B12" s="12" t="s">
        <v>184</v>
      </c>
      <c r="C12" t="s">
        <v>7</v>
      </c>
      <c r="D12" s="24">
        <v>5000</v>
      </c>
    </row>
    <row r="13" spans="1:4" ht="13.5">
      <c r="A13" s="11">
        <v>43880</v>
      </c>
      <c r="B13" s="12" t="s">
        <v>185</v>
      </c>
      <c r="C13" t="s">
        <v>7</v>
      </c>
      <c r="D13" s="24">
        <v>5000</v>
      </c>
    </row>
    <row r="14" spans="1:4" ht="13.5">
      <c r="A14" s="11">
        <v>43880</v>
      </c>
      <c r="B14" s="12" t="s">
        <v>186</v>
      </c>
      <c r="C14" t="s">
        <v>7</v>
      </c>
      <c r="D14" s="24">
        <v>2000</v>
      </c>
    </row>
    <row r="15" spans="1:4" ht="13.5">
      <c r="A15" s="11">
        <v>43882</v>
      </c>
      <c r="B15" s="12" t="s">
        <v>187</v>
      </c>
      <c r="C15" t="s">
        <v>7</v>
      </c>
      <c r="D15" s="24">
        <v>3600</v>
      </c>
    </row>
    <row r="16" spans="1:4" ht="13.5">
      <c r="A16" s="11">
        <v>43883</v>
      </c>
      <c r="B16" s="12" t="s">
        <v>188</v>
      </c>
      <c r="C16" t="s">
        <v>7</v>
      </c>
      <c r="D16" s="24">
        <v>8000</v>
      </c>
    </row>
    <row r="17" spans="1:4" ht="13.5">
      <c r="A17" s="11">
        <v>43887</v>
      </c>
      <c r="B17" s="12" t="s">
        <v>189</v>
      </c>
      <c r="C17" t="s">
        <v>7</v>
      </c>
      <c r="D17" s="24">
        <v>2000</v>
      </c>
    </row>
    <row r="18" spans="1:4" ht="13.5">
      <c r="A18" s="11"/>
      <c r="D18" s="5"/>
    </row>
    <row r="19" spans="1:4" ht="13.5">
      <c r="A19" s="8"/>
      <c r="B19" s="20"/>
      <c r="C19" s="9"/>
      <c r="D19" s="10"/>
    </row>
    <row r="20" spans="1:4" ht="13.5">
      <c r="A20" s="3"/>
      <c r="B20" s="21"/>
      <c r="C20" s="1"/>
      <c r="D20" s="2"/>
    </row>
    <row r="21" spans="1:4" ht="13.5">
      <c r="A21" s="7" t="s">
        <v>5</v>
      </c>
      <c r="B21" s="12">
        <f>COUNTA(B4:B17)</f>
        <v>14</v>
      </c>
      <c r="C21" s="6" t="s">
        <v>4</v>
      </c>
      <c r="D21" s="5">
        <f>SUM(D4:D19)</f>
        <v>59700</v>
      </c>
    </row>
    <row r="23" ht="13.5">
      <c r="A23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11.00390625" style="0" bestFit="1" customWidth="1"/>
    <col min="2" max="2" width="46.421875" style="12" bestFit="1" customWidth="1"/>
    <col min="3" max="3" width="11.00390625" style="0" bestFit="1" customWidth="1"/>
  </cols>
  <sheetData>
    <row r="1" ht="13.5">
      <c r="A1" t="s">
        <v>191</v>
      </c>
    </row>
    <row r="3" spans="1:4" ht="13.5">
      <c r="A3" s="4" t="s">
        <v>0</v>
      </c>
      <c r="B3" s="18" t="s">
        <v>1</v>
      </c>
      <c r="C3" s="4" t="s">
        <v>2</v>
      </c>
      <c r="D3" s="4" t="s">
        <v>3</v>
      </c>
    </row>
    <row r="4" spans="1:4" ht="13.5">
      <c r="A4" s="11">
        <v>43903</v>
      </c>
      <c r="B4" t="s">
        <v>193</v>
      </c>
      <c r="C4" t="s">
        <v>7</v>
      </c>
      <c r="D4" s="25">
        <v>12000</v>
      </c>
    </row>
    <row r="5" spans="1:4" ht="13.5">
      <c r="A5" s="11">
        <v>43903</v>
      </c>
      <c r="B5" t="s">
        <v>192</v>
      </c>
      <c r="C5" t="s">
        <v>8</v>
      </c>
      <c r="D5" s="25">
        <v>5000</v>
      </c>
    </row>
    <row r="6" spans="1:4" ht="13.5">
      <c r="A6" s="11"/>
      <c r="D6" s="5"/>
    </row>
    <row r="7" spans="1:4" ht="13.5">
      <c r="A7" s="8"/>
      <c r="B7" s="20"/>
      <c r="C7" s="9"/>
      <c r="D7" s="10"/>
    </row>
    <row r="8" spans="1:4" ht="13.5">
      <c r="A8" s="3"/>
      <c r="B8" s="21"/>
      <c r="C8" s="1"/>
      <c r="D8" s="2"/>
    </row>
    <row r="9" spans="1:4" ht="13.5">
      <c r="A9" s="7" t="s">
        <v>5</v>
      </c>
      <c r="B9" s="12">
        <f>COUNTA(B4:B5)</f>
        <v>2</v>
      </c>
      <c r="C9" s="6" t="s">
        <v>4</v>
      </c>
      <c r="D9" s="5">
        <f>SUM(D4:D7)</f>
        <v>17000</v>
      </c>
    </row>
    <row r="11" ht="13.5">
      <c r="A11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11.00390625" style="0" bestFit="1" customWidth="1"/>
    <col min="2" max="2" width="46.421875" style="0" bestFit="1" customWidth="1"/>
    <col min="3" max="3" width="11.00390625" style="0" bestFit="1" customWidth="1"/>
  </cols>
  <sheetData>
    <row r="1" ht="13.5">
      <c r="A1" t="s">
        <v>27</v>
      </c>
    </row>
    <row r="3" spans="1:4" ht="13.5">
      <c r="A3" s="4" t="s">
        <v>0</v>
      </c>
      <c r="B3" s="4" t="s">
        <v>1</v>
      </c>
      <c r="C3" s="4" t="s">
        <v>2</v>
      </c>
      <c r="D3" s="4" t="s">
        <v>3</v>
      </c>
    </row>
    <row r="4" spans="1:4" ht="13.5">
      <c r="A4" s="11">
        <v>43590</v>
      </c>
      <c r="B4" s="12" t="s">
        <v>28</v>
      </c>
      <c r="C4" t="s">
        <v>7</v>
      </c>
      <c r="D4" s="5">
        <v>3500</v>
      </c>
    </row>
    <row r="5" spans="1:4" ht="13.5">
      <c r="A5" s="11">
        <v>43594</v>
      </c>
      <c r="B5" s="12" t="s">
        <v>29</v>
      </c>
      <c r="C5" t="s">
        <v>7</v>
      </c>
      <c r="D5" s="5">
        <v>3000</v>
      </c>
    </row>
    <row r="6" spans="1:4" ht="13.5">
      <c r="A6" s="11">
        <v>43598</v>
      </c>
      <c r="B6" s="12" t="s">
        <v>30</v>
      </c>
      <c r="C6" t="s">
        <v>7</v>
      </c>
      <c r="D6" s="5">
        <v>2000</v>
      </c>
    </row>
    <row r="7" spans="1:4" ht="13.5">
      <c r="A7" s="11">
        <v>43602</v>
      </c>
      <c r="B7" s="12" t="s">
        <v>61</v>
      </c>
      <c r="C7" t="s">
        <v>8</v>
      </c>
      <c r="D7" s="5">
        <v>10000</v>
      </c>
    </row>
    <row r="8" spans="1:4" ht="13.5">
      <c r="A8" s="11">
        <v>43602</v>
      </c>
      <c r="B8" s="12" t="s">
        <v>31</v>
      </c>
      <c r="C8" t="s">
        <v>7</v>
      </c>
      <c r="D8" s="5">
        <v>3500</v>
      </c>
    </row>
    <row r="9" spans="1:4" ht="13.5">
      <c r="A9" s="11">
        <v>43600</v>
      </c>
      <c r="B9" s="12" t="s">
        <v>32</v>
      </c>
      <c r="C9" t="s">
        <v>7</v>
      </c>
      <c r="D9" s="5">
        <v>3950</v>
      </c>
    </row>
    <row r="10" spans="1:4" ht="13.5">
      <c r="A10" s="11">
        <v>43600</v>
      </c>
      <c r="B10" s="12" t="s">
        <v>33</v>
      </c>
      <c r="C10" t="s">
        <v>7</v>
      </c>
      <c r="D10" s="5">
        <v>5000</v>
      </c>
    </row>
    <row r="11" spans="1:4" ht="13.5">
      <c r="A11" s="11">
        <v>43602</v>
      </c>
      <c r="B11" s="12" t="s">
        <v>46</v>
      </c>
      <c r="C11" t="s">
        <v>8</v>
      </c>
      <c r="D11" s="5">
        <v>10000</v>
      </c>
    </row>
    <row r="12" spans="1:4" ht="13.5">
      <c r="A12" s="11">
        <v>43601</v>
      </c>
      <c r="B12" s="12" t="s">
        <v>34</v>
      </c>
      <c r="C12" t="s">
        <v>7</v>
      </c>
      <c r="D12" s="5">
        <v>5000</v>
      </c>
    </row>
    <row r="13" spans="1:4" ht="13.5">
      <c r="A13" s="11">
        <v>43602</v>
      </c>
      <c r="B13" s="12" t="s">
        <v>35</v>
      </c>
      <c r="C13" t="s">
        <v>7</v>
      </c>
      <c r="D13" s="5">
        <v>5000</v>
      </c>
    </row>
    <row r="14" spans="1:4" ht="13.5">
      <c r="A14" s="11">
        <v>43602</v>
      </c>
      <c r="B14" s="12" t="s">
        <v>36</v>
      </c>
      <c r="C14" t="s">
        <v>7</v>
      </c>
      <c r="D14" s="5">
        <v>5000</v>
      </c>
    </row>
    <row r="15" spans="1:4" ht="13.5">
      <c r="A15" s="11">
        <v>43602</v>
      </c>
      <c r="B15" s="12" t="s">
        <v>37</v>
      </c>
      <c r="C15" t="s">
        <v>7</v>
      </c>
      <c r="D15" s="5">
        <v>5000</v>
      </c>
    </row>
    <row r="16" spans="1:4" ht="13.5">
      <c r="A16" s="11">
        <v>43605</v>
      </c>
      <c r="B16" s="12" t="s">
        <v>38</v>
      </c>
      <c r="C16" t="s">
        <v>7</v>
      </c>
      <c r="D16" s="5">
        <v>5000</v>
      </c>
    </row>
    <row r="17" spans="1:4" ht="13.5">
      <c r="A17" s="11">
        <v>43605</v>
      </c>
      <c r="B17" s="12" t="s">
        <v>47</v>
      </c>
      <c r="C17" t="s">
        <v>19</v>
      </c>
      <c r="D17" s="5">
        <v>4972</v>
      </c>
    </row>
    <row r="18" spans="1:4" ht="13.5">
      <c r="A18" s="11">
        <v>43606</v>
      </c>
      <c r="B18" s="12" t="s">
        <v>60</v>
      </c>
      <c r="C18" t="s">
        <v>7</v>
      </c>
      <c r="D18" s="5">
        <v>10000</v>
      </c>
    </row>
    <row r="19" spans="1:4" ht="13.5">
      <c r="A19" s="11">
        <v>43606</v>
      </c>
      <c r="B19" s="12" t="s">
        <v>57</v>
      </c>
      <c r="C19" t="s">
        <v>7</v>
      </c>
      <c r="D19" s="5">
        <v>5000</v>
      </c>
    </row>
    <row r="20" spans="1:4" ht="13.5">
      <c r="A20" s="11">
        <v>43609</v>
      </c>
      <c r="B20" s="12" t="s">
        <v>58</v>
      </c>
      <c r="C20" t="s">
        <v>7</v>
      </c>
      <c r="D20" s="5">
        <v>5000</v>
      </c>
    </row>
    <row r="21" spans="1:4" ht="13.5">
      <c r="A21" s="11">
        <v>43609</v>
      </c>
      <c r="B21" s="12" t="s">
        <v>39</v>
      </c>
      <c r="C21" t="s">
        <v>7</v>
      </c>
      <c r="D21" s="5">
        <v>2000</v>
      </c>
    </row>
    <row r="22" spans="1:4" ht="13.5">
      <c r="A22" s="11">
        <v>43611</v>
      </c>
      <c r="B22" s="12" t="s">
        <v>40</v>
      </c>
      <c r="C22" t="s">
        <v>7</v>
      </c>
      <c r="D22" s="5">
        <v>10000</v>
      </c>
    </row>
    <row r="23" spans="1:4" ht="13.5">
      <c r="A23" s="11">
        <v>43612</v>
      </c>
      <c r="B23" s="12" t="s">
        <v>41</v>
      </c>
      <c r="C23" t="s">
        <v>12</v>
      </c>
      <c r="D23" s="5">
        <v>1000</v>
      </c>
    </row>
    <row r="24" spans="1:4" ht="13.5">
      <c r="A24" s="11">
        <v>43612</v>
      </c>
      <c r="B24" s="12" t="s">
        <v>42</v>
      </c>
      <c r="C24" t="s">
        <v>19</v>
      </c>
      <c r="D24" s="5">
        <v>3000</v>
      </c>
    </row>
    <row r="25" spans="1:4" ht="13.5">
      <c r="A25" s="11">
        <v>43612</v>
      </c>
      <c r="B25" s="12" t="s">
        <v>59</v>
      </c>
      <c r="C25" t="s">
        <v>7</v>
      </c>
      <c r="D25" s="5">
        <v>3500</v>
      </c>
    </row>
    <row r="26" spans="1:4" ht="13.5">
      <c r="A26" s="11">
        <v>43614</v>
      </c>
      <c r="B26" s="12" t="s">
        <v>43</v>
      </c>
      <c r="C26" t="s">
        <v>7</v>
      </c>
      <c r="D26" s="5">
        <v>5000</v>
      </c>
    </row>
    <row r="27" spans="1:4" ht="13.5">
      <c r="A27" s="11">
        <v>43614</v>
      </c>
      <c r="B27" s="12" t="s">
        <v>44</v>
      </c>
      <c r="C27" t="s">
        <v>7</v>
      </c>
      <c r="D27" s="5">
        <v>5000</v>
      </c>
    </row>
    <row r="28" spans="1:4" ht="13.5">
      <c r="A28" s="11">
        <v>43616</v>
      </c>
      <c r="B28" s="12" t="s">
        <v>45</v>
      </c>
      <c r="C28" t="s">
        <v>7</v>
      </c>
      <c r="D28" s="5">
        <v>5000</v>
      </c>
    </row>
    <row r="29" spans="1:4" ht="13.5">
      <c r="A29" s="11"/>
      <c r="D29" s="5"/>
    </row>
    <row r="30" spans="1:4" ht="13.5">
      <c r="A30" s="11"/>
      <c r="D30" s="5"/>
    </row>
    <row r="31" spans="1:4" ht="13.5">
      <c r="A31" s="8"/>
      <c r="B31" s="9"/>
      <c r="C31" s="9"/>
      <c r="D31" s="10"/>
    </row>
    <row r="32" spans="1:4" ht="13.5">
      <c r="A32" s="3"/>
      <c r="B32" s="1"/>
      <c r="C32" s="1"/>
      <c r="D32" s="2"/>
    </row>
    <row r="33" spans="1:4" ht="13.5">
      <c r="A33" s="7" t="s">
        <v>5</v>
      </c>
      <c r="B33">
        <f>COUNTA(B4:B30)</f>
        <v>25</v>
      </c>
      <c r="C33" s="6" t="s">
        <v>4</v>
      </c>
      <c r="D33" s="5">
        <f>SUM(D4:D32)</f>
        <v>125422</v>
      </c>
    </row>
    <row r="35" ht="13.5">
      <c r="A35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G21" sqref="G21:G22"/>
    </sheetView>
  </sheetViews>
  <sheetFormatPr defaultColWidth="9.140625" defaultRowHeight="15"/>
  <cols>
    <col min="1" max="1" width="11.00390625" style="0" bestFit="1" customWidth="1"/>
    <col min="2" max="2" width="46.421875" style="0" bestFit="1" customWidth="1"/>
    <col min="3" max="3" width="11.00390625" style="0" bestFit="1" customWidth="1"/>
  </cols>
  <sheetData>
    <row r="1" ht="13.5">
      <c r="A1" t="s">
        <v>56</v>
      </c>
    </row>
    <row r="3" spans="1:4" ht="13.5">
      <c r="A3" s="4" t="s">
        <v>0</v>
      </c>
      <c r="B3" s="4" t="s">
        <v>1</v>
      </c>
      <c r="C3" s="4" t="s">
        <v>2</v>
      </c>
      <c r="D3" s="4" t="s">
        <v>3</v>
      </c>
    </row>
    <row r="4" spans="1:4" ht="13.5">
      <c r="A4" s="11">
        <v>43623</v>
      </c>
      <c r="B4" s="12" t="s">
        <v>48</v>
      </c>
      <c r="C4" t="s">
        <v>7</v>
      </c>
      <c r="D4" s="5">
        <v>5000</v>
      </c>
    </row>
    <row r="5" spans="1:4" ht="13.5">
      <c r="A5" s="11">
        <v>43624</v>
      </c>
      <c r="B5" s="12" t="s">
        <v>49</v>
      </c>
      <c r="C5" t="s">
        <v>7</v>
      </c>
      <c r="D5" s="5">
        <v>2000</v>
      </c>
    </row>
    <row r="6" spans="1:4" ht="13.5">
      <c r="A6" s="11">
        <v>43630</v>
      </c>
      <c r="B6" s="12" t="s">
        <v>50</v>
      </c>
      <c r="C6" t="s">
        <v>7</v>
      </c>
      <c r="D6" s="5">
        <v>2000</v>
      </c>
    </row>
    <row r="7" spans="1:4" ht="13.5">
      <c r="A7" s="11">
        <v>43632</v>
      </c>
      <c r="B7" s="12" t="s">
        <v>51</v>
      </c>
      <c r="C7" t="s">
        <v>7</v>
      </c>
      <c r="D7" s="5">
        <v>5000</v>
      </c>
    </row>
    <row r="8" spans="1:4" ht="13.5">
      <c r="A8" s="11">
        <v>43633</v>
      </c>
      <c r="B8" s="12" t="s">
        <v>52</v>
      </c>
      <c r="C8" t="s">
        <v>7</v>
      </c>
      <c r="D8" s="5">
        <v>5000</v>
      </c>
    </row>
    <row r="9" spans="1:4" ht="13.5">
      <c r="A9" s="11">
        <v>43633</v>
      </c>
      <c r="B9" s="12" t="s">
        <v>53</v>
      </c>
      <c r="C9" t="s">
        <v>7</v>
      </c>
      <c r="D9" s="5">
        <v>2000</v>
      </c>
    </row>
    <row r="10" spans="1:4" ht="13.5">
      <c r="A10" s="11">
        <v>43636</v>
      </c>
      <c r="B10" s="12" t="s">
        <v>20</v>
      </c>
      <c r="C10" t="s">
        <v>19</v>
      </c>
      <c r="D10" s="5">
        <v>6632</v>
      </c>
    </row>
    <row r="11" spans="1:4" ht="13.5">
      <c r="A11" s="11">
        <v>43641</v>
      </c>
      <c r="B11" s="12" t="s">
        <v>54</v>
      </c>
      <c r="C11" t="s">
        <v>7</v>
      </c>
      <c r="D11" s="5">
        <v>5000</v>
      </c>
    </row>
    <row r="12" spans="1:4" ht="13.5">
      <c r="A12" s="11">
        <v>43644</v>
      </c>
      <c r="B12" s="12" t="s">
        <v>55</v>
      </c>
      <c r="C12" t="s">
        <v>7</v>
      </c>
      <c r="D12" s="5">
        <v>10000</v>
      </c>
    </row>
    <row r="13" spans="1:4" ht="13.5">
      <c r="A13" s="11"/>
      <c r="B13" s="12"/>
      <c r="D13" s="5"/>
    </row>
    <row r="14" spans="1:4" ht="13.5">
      <c r="A14" s="8"/>
      <c r="B14" s="9"/>
      <c r="C14" s="9"/>
      <c r="D14" s="10"/>
    </row>
    <row r="15" spans="1:4" ht="13.5">
      <c r="A15" s="3"/>
      <c r="B15" s="1"/>
      <c r="C15" s="1"/>
      <c r="D15" s="2"/>
    </row>
    <row r="16" spans="1:4" ht="13.5">
      <c r="A16" s="7" t="s">
        <v>5</v>
      </c>
      <c r="B16">
        <f>COUNTA(B4:B13)</f>
        <v>9</v>
      </c>
      <c r="C16" s="6" t="s">
        <v>4</v>
      </c>
      <c r="D16" s="5">
        <f>SUM(D4:D15)</f>
        <v>42632</v>
      </c>
    </row>
    <row r="18" ht="13.5">
      <c r="A18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11.00390625" style="0" bestFit="1" customWidth="1"/>
    <col min="2" max="2" width="46.421875" style="0" bestFit="1" customWidth="1"/>
    <col min="3" max="3" width="11.00390625" style="0" bestFit="1" customWidth="1"/>
  </cols>
  <sheetData>
    <row r="1" ht="13.5">
      <c r="A1" t="s">
        <v>66</v>
      </c>
    </row>
    <row r="3" spans="1:4" ht="13.5">
      <c r="A3" s="4" t="s">
        <v>0</v>
      </c>
      <c r="B3" s="4" t="s">
        <v>1</v>
      </c>
      <c r="C3" s="4" t="s">
        <v>2</v>
      </c>
      <c r="D3" s="4" t="s">
        <v>3</v>
      </c>
    </row>
    <row r="4" spans="1:4" ht="13.5">
      <c r="A4" s="11">
        <v>43648</v>
      </c>
      <c r="B4" t="s">
        <v>67</v>
      </c>
      <c r="C4" t="s">
        <v>7</v>
      </c>
      <c r="D4" s="13">
        <v>5000</v>
      </c>
    </row>
    <row r="5" spans="1:4" ht="13.5">
      <c r="A5" s="11">
        <v>43648</v>
      </c>
      <c r="B5" t="s">
        <v>68</v>
      </c>
      <c r="C5" t="s">
        <v>7</v>
      </c>
      <c r="D5" s="13">
        <v>3500</v>
      </c>
    </row>
    <row r="6" spans="1:4" ht="13.5">
      <c r="A6" s="11">
        <v>43655</v>
      </c>
      <c r="B6" t="s">
        <v>69</v>
      </c>
      <c r="C6" t="s">
        <v>7</v>
      </c>
      <c r="D6" s="13">
        <v>3500</v>
      </c>
    </row>
    <row r="7" spans="1:4" ht="13.5">
      <c r="A7" s="11">
        <v>43655</v>
      </c>
      <c r="B7" t="s">
        <v>70</v>
      </c>
      <c r="C7" t="s">
        <v>7</v>
      </c>
      <c r="D7" s="13">
        <v>2000</v>
      </c>
    </row>
    <row r="8" spans="1:4" ht="13.5">
      <c r="A8" s="11">
        <v>43656</v>
      </c>
      <c r="B8" t="s">
        <v>71</v>
      </c>
      <c r="C8" t="s">
        <v>7</v>
      </c>
      <c r="D8" s="13">
        <v>3500</v>
      </c>
    </row>
    <row r="9" spans="1:4" ht="13.5">
      <c r="A9" s="11">
        <v>43656</v>
      </c>
      <c r="B9" t="s">
        <v>72</v>
      </c>
      <c r="C9" t="s">
        <v>7</v>
      </c>
      <c r="D9" s="13">
        <v>3500</v>
      </c>
    </row>
    <row r="10" spans="1:4" ht="13.5">
      <c r="A10" s="11">
        <v>43656</v>
      </c>
      <c r="B10" t="s">
        <v>73</v>
      </c>
      <c r="C10" t="s">
        <v>7</v>
      </c>
      <c r="D10" s="13">
        <v>5000</v>
      </c>
    </row>
    <row r="11" spans="1:4" ht="13.5">
      <c r="A11" s="11">
        <v>43656</v>
      </c>
      <c r="B11" t="s">
        <v>74</v>
      </c>
      <c r="C11" t="s">
        <v>7</v>
      </c>
      <c r="D11" s="13">
        <v>3500</v>
      </c>
    </row>
    <row r="12" spans="1:4" ht="13.5">
      <c r="A12" s="11">
        <v>43659</v>
      </c>
      <c r="B12" t="s">
        <v>77</v>
      </c>
      <c r="C12" t="s">
        <v>7</v>
      </c>
      <c r="D12" s="13">
        <v>1900</v>
      </c>
    </row>
    <row r="13" spans="1:4" ht="13.5">
      <c r="A13" s="11">
        <v>43670</v>
      </c>
      <c r="B13" t="s">
        <v>75</v>
      </c>
      <c r="C13" t="s">
        <v>7</v>
      </c>
      <c r="D13" s="13">
        <v>5000</v>
      </c>
    </row>
    <row r="14" spans="1:4" ht="13.5">
      <c r="A14" s="11">
        <v>43670</v>
      </c>
      <c r="B14" t="s">
        <v>96</v>
      </c>
      <c r="C14" t="s">
        <v>7</v>
      </c>
      <c r="D14" s="13">
        <v>2000</v>
      </c>
    </row>
    <row r="15" spans="1:4" ht="13.5">
      <c r="A15" s="11">
        <v>43670</v>
      </c>
      <c r="B15" t="s">
        <v>76</v>
      </c>
      <c r="C15" t="s">
        <v>7</v>
      </c>
      <c r="D15" s="13">
        <v>5000</v>
      </c>
    </row>
    <row r="16" spans="1:4" ht="13.5">
      <c r="A16" s="11">
        <v>43677</v>
      </c>
      <c r="B16" t="s">
        <v>78</v>
      </c>
      <c r="C16" t="s">
        <v>19</v>
      </c>
      <c r="D16" s="13">
        <v>4972</v>
      </c>
    </row>
    <row r="17" spans="1:4" ht="13.5">
      <c r="A17" s="11"/>
      <c r="B17" s="12"/>
      <c r="D17" s="5"/>
    </row>
    <row r="18" spans="1:4" ht="13.5">
      <c r="A18" s="8"/>
      <c r="B18" s="9"/>
      <c r="C18" s="9"/>
      <c r="D18" s="10"/>
    </row>
    <row r="19" spans="1:4" ht="13.5">
      <c r="A19" s="3"/>
      <c r="B19" s="1"/>
      <c r="C19" s="1"/>
      <c r="D19" s="2"/>
    </row>
    <row r="20" spans="1:4" ht="13.5">
      <c r="A20" s="7" t="s">
        <v>5</v>
      </c>
      <c r="B20">
        <f>COUNTA(B4:B17)</f>
        <v>13</v>
      </c>
      <c r="C20" s="6" t="s">
        <v>4</v>
      </c>
      <c r="D20" s="5">
        <f>SUM(D4:D19)</f>
        <v>48372</v>
      </c>
    </row>
    <row r="22" ht="13.5">
      <c r="A22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N10" sqref="N10"/>
    </sheetView>
  </sheetViews>
  <sheetFormatPr defaultColWidth="9.140625" defaultRowHeight="15"/>
  <cols>
    <col min="1" max="1" width="11.00390625" style="0" bestFit="1" customWidth="1"/>
    <col min="2" max="2" width="46.421875" style="12" bestFit="1" customWidth="1"/>
    <col min="3" max="3" width="11.00390625" style="0" bestFit="1" customWidth="1"/>
  </cols>
  <sheetData>
    <row r="1" ht="13.5">
      <c r="A1" t="s">
        <v>79</v>
      </c>
    </row>
    <row r="3" spans="1:4" ht="13.5">
      <c r="A3" s="4" t="s">
        <v>0</v>
      </c>
      <c r="B3" s="18" t="s">
        <v>1</v>
      </c>
      <c r="C3" s="4" t="s">
        <v>2</v>
      </c>
      <c r="D3" s="4" t="s">
        <v>3</v>
      </c>
    </row>
    <row r="4" spans="1:4" ht="13.5">
      <c r="A4" s="16">
        <v>43679</v>
      </c>
      <c r="B4" s="19" t="s">
        <v>80</v>
      </c>
      <c r="C4" s="15" t="s">
        <v>7</v>
      </c>
      <c r="D4" s="14">
        <v>2000</v>
      </c>
    </row>
    <row r="5" spans="1:4" ht="13.5">
      <c r="A5" s="16">
        <v>43682</v>
      </c>
      <c r="B5" s="19" t="s">
        <v>95</v>
      </c>
      <c r="C5" s="15" t="s">
        <v>8</v>
      </c>
      <c r="D5" s="14">
        <v>10000</v>
      </c>
    </row>
    <row r="6" spans="1:4" ht="13.5">
      <c r="A6" s="16">
        <v>43682</v>
      </c>
      <c r="B6" s="19" t="s">
        <v>81</v>
      </c>
      <c r="C6" s="15" t="s">
        <v>7</v>
      </c>
      <c r="D6" s="14">
        <v>3500</v>
      </c>
    </row>
    <row r="7" spans="1:4" ht="13.5">
      <c r="A7" s="16">
        <v>43684</v>
      </c>
      <c r="B7" s="19" t="s">
        <v>82</v>
      </c>
      <c r="C7" s="15" t="s">
        <v>7</v>
      </c>
      <c r="D7" s="14">
        <v>5000</v>
      </c>
    </row>
    <row r="8" spans="1:4" ht="13.5">
      <c r="A8" s="16">
        <v>43686</v>
      </c>
      <c r="B8" s="19" t="s">
        <v>90</v>
      </c>
      <c r="C8" s="15" t="s">
        <v>8</v>
      </c>
      <c r="D8" s="14">
        <v>10000</v>
      </c>
    </row>
    <row r="9" spans="1:4" ht="13.5">
      <c r="A9" s="16">
        <v>43687</v>
      </c>
      <c r="B9" s="19" t="s">
        <v>83</v>
      </c>
      <c r="C9" s="15" t="s">
        <v>7</v>
      </c>
      <c r="D9" s="14">
        <v>2500</v>
      </c>
    </row>
    <row r="10" spans="1:4" ht="13.5">
      <c r="A10" s="16">
        <v>43687</v>
      </c>
      <c r="B10" s="19" t="s">
        <v>84</v>
      </c>
      <c r="C10" s="15" t="s">
        <v>7</v>
      </c>
      <c r="D10" s="14">
        <v>5000</v>
      </c>
    </row>
    <row r="11" spans="1:4" ht="13.5">
      <c r="A11" s="16">
        <v>43688</v>
      </c>
      <c r="B11" s="19" t="s">
        <v>85</v>
      </c>
      <c r="C11" s="15" t="s">
        <v>7</v>
      </c>
      <c r="D11" s="14">
        <v>3950</v>
      </c>
    </row>
    <row r="12" spans="1:4" ht="13.5">
      <c r="A12" s="16">
        <v>43697</v>
      </c>
      <c r="B12" s="19" t="s">
        <v>86</v>
      </c>
      <c r="C12" s="15" t="s">
        <v>7</v>
      </c>
      <c r="D12" s="14">
        <v>2000</v>
      </c>
    </row>
    <row r="13" spans="1:4" ht="13.5">
      <c r="A13" s="16">
        <v>43697</v>
      </c>
      <c r="B13" s="19" t="s">
        <v>87</v>
      </c>
      <c r="C13" s="15" t="s">
        <v>7</v>
      </c>
      <c r="D13" s="14">
        <v>5000</v>
      </c>
    </row>
    <row r="14" spans="1:4" ht="13.5">
      <c r="A14" s="11">
        <v>43698</v>
      </c>
      <c r="B14" s="12" t="s">
        <v>91</v>
      </c>
      <c r="C14" s="17" t="s">
        <v>8</v>
      </c>
      <c r="D14" s="13">
        <v>10000</v>
      </c>
    </row>
    <row r="15" spans="1:4" ht="13.5">
      <c r="A15" s="11">
        <v>43698</v>
      </c>
      <c r="B15" s="12" t="s">
        <v>92</v>
      </c>
      <c r="C15" s="17" t="s">
        <v>8</v>
      </c>
      <c r="D15" s="13">
        <v>16200</v>
      </c>
    </row>
    <row r="16" spans="1:4" ht="13.5">
      <c r="A16" s="11">
        <v>43707</v>
      </c>
      <c r="B16" s="12" t="s">
        <v>88</v>
      </c>
      <c r="C16" s="17" t="s">
        <v>7</v>
      </c>
      <c r="D16" s="13">
        <v>2000</v>
      </c>
    </row>
    <row r="17" spans="1:4" ht="13.5">
      <c r="A17" s="11">
        <v>43707</v>
      </c>
      <c r="B17" s="12" t="s">
        <v>93</v>
      </c>
      <c r="C17" s="17" t="s">
        <v>19</v>
      </c>
      <c r="D17" s="13">
        <v>8159</v>
      </c>
    </row>
    <row r="18" spans="1:4" ht="13.5">
      <c r="A18" s="11">
        <v>43707</v>
      </c>
      <c r="B18" s="12" t="s">
        <v>94</v>
      </c>
      <c r="C18" s="17" t="s">
        <v>19</v>
      </c>
      <c r="D18" s="13">
        <v>6331</v>
      </c>
    </row>
    <row r="19" spans="1:4" ht="13.5">
      <c r="A19" s="11">
        <v>43708</v>
      </c>
      <c r="B19" s="12" t="s">
        <v>89</v>
      </c>
      <c r="C19" s="17" t="s">
        <v>7</v>
      </c>
      <c r="D19" s="13">
        <v>3500</v>
      </c>
    </row>
    <row r="20" spans="1:4" ht="13.5">
      <c r="A20" s="11"/>
      <c r="D20" s="5"/>
    </row>
    <row r="21" spans="1:4" ht="13.5">
      <c r="A21" s="8"/>
      <c r="B21" s="20"/>
      <c r="C21" s="9"/>
      <c r="D21" s="10"/>
    </row>
    <row r="22" spans="1:4" ht="13.5">
      <c r="A22" s="3"/>
      <c r="B22" s="21"/>
      <c r="C22" s="1"/>
      <c r="D22" s="2"/>
    </row>
    <row r="23" spans="1:4" ht="13.5">
      <c r="A23" s="7" t="s">
        <v>5</v>
      </c>
      <c r="B23" s="12">
        <f>COUNTA(B4:B20)</f>
        <v>16</v>
      </c>
      <c r="C23" s="6" t="s">
        <v>4</v>
      </c>
      <c r="D23" s="5">
        <f>SUM(D4:D22)</f>
        <v>95140</v>
      </c>
    </row>
    <row r="25" ht="13.5">
      <c r="A25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11.00390625" style="0" bestFit="1" customWidth="1"/>
    <col min="2" max="2" width="46.421875" style="12" bestFit="1" customWidth="1"/>
    <col min="3" max="3" width="11.00390625" style="0" bestFit="1" customWidth="1"/>
  </cols>
  <sheetData>
    <row r="1" ht="13.5">
      <c r="A1" t="s">
        <v>97</v>
      </c>
    </row>
    <row r="3" spans="1:4" ht="13.5">
      <c r="A3" s="4" t="s">
        <v>0</v>
      </c>
      <c r="B3" s="18" t="s">
        <v>1</v>
      </c>
      <c r="C3" s="4" t="s">
        <v>2</v>
      </c>
      <c r="D3" s="4" t="s">
        <v>3</v>
      </c>
    </row>
    <row r="4" spans="1:4" ht="13.5">
      <c r="A4" s="16">
        <v>43709</v>
      </c>
      <c r="B4" s="19" t="s">
        <v>98</v>
      </c>
      <c r="C4" s="15" t="s">
        <v>7</v>
      </c>
      <c r="D4" s="14">
        <v>5000</v>
      </c>
    </row>
    <row r="5" spans="1:4" ht="13.5">
      <c r="A5" s="16">
        <v>43710</v>
      </c>
      <c r="B5" s="19" t="s">
        <v>101</v>
      </c>
      <c r="C5" s="15" t="s">
        <v>8</v>
      </c>
      <c r="D5" s="14">
        <v>10000</v>
      </c>
    </row>
    <row r="6" spans="1:4" ht="13.5">
      <c r="A6" s="16">
        <v>43719</v>
      </c>
      <c r="B6" s="19" t="s">
        <v>102</v>
      </c>
      <c r="C6" s="15" t="s">
        <v>19</v>
      </c>
      <c r="D6" s="14">
        <v>3320</v>
      </c>
    </row>
    <row r="7" spans="1:4" ht="13.5">
      <c r="A7" s="16">
        <v>43733</v>
      </c>
      <c r="B7" s="19" t="s">
        <v>99</v>
      </c>
      <c r="C7" s="15" t="s">
        <v>7</v>
      </c>
      <c r="D7" s="14">
        <v>3500</v>
      </c>
    </row>
    <row r="8" spans="1:4" ht="13.5">
      <c r="A8" s="16">
        <v>43733</v>
      </c>
      <c r="B8" s="19" t="s">
        <v>102</v>
      </c>
      <c r="C8" s="15" t="s">
        <v>19</v>
      </c>
      <c r="D8" s="14">
        <v>9944</v>
      </c>
    </row>
    <row r="9" spans="1:4" ht="13.5">
      <c r="A9" s="16">
        <v>43734</v>
      </c>
      <c r="B9" s="19" t="s">
        <v>100</v>
      </c>
      <c r="C9" s="15" t="s">
        <v>7</v>
      </c>
      <c r="D9" s="14">
        <v>5000</v>
      </c>
    </row>
    <row r="10" spans="1:4" ht="13.5">
      <c r="A10" s="11"/>
      <c r="D10" s="5"/>
    </row>
    <row r="11" spans="1:4" ht="13.5">
      <c r="A11" s="8"/>
      <c r="B11" s="20"/>
      <c r="C11" s="9"/>
      <c r="D11" s="10"/>
    </row>
    <row r="12" spans="1:4" ht="13.5">
      <c r="A12" s="3"/>
      <c r="B12" s="21"/>
      <c r="C12" s="1"/>
      <c r="D12" s="2"/>
    </row>
    <row r="13" spans="1:4" ht="13.5">
      <c r="A13" s="7" t="s">
        <v>5</v>
      </c>
      <c r="B13" s="12">
        <f>COUNTA(B4:B10)</f>
        <v>6</v>
      </c>
      <c r="C13" s="6" t="s">
        <v>4</v>
      </c>
      <c r="D13" s="5">
        <f>SUM(D4:D12)</f>
        <v>36764</v>
      </c>
    </row>
    <row r="15" ht="13.5">
      <c r="A15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11.00390625" style="0" bestFit="1" customWidth="1"/>
    <col min="2" max="2" width="46.421875" style="12" bestFit="1" customWidth="1"/>
    <col min="3" max="3" width="11.00390625" style="0" bestFit="1" customWidth="1"/>
  </cols>
  <sheetData>
    <row r="1" ht="13.5">
      <c r="A1" t="s">
        <v>103</v>
      </c>
    </row>
    <row r="3" spans="1:4" ht="13.5">
      <c r="A3" s="4" t="s">
        <v>0</v>
      </c>
      <c r="B3" s="18" t="s">
        <v>1</v>
      </c>
      <c r="C3" s="4" t="s">
        <v>2</v>
      </c>
      <c r="D3" s="4" t="s">
        <v>3</v>
      </c>
    </row>
    <row r="4" spans="1:4" ht="13.5">
      <c r="A4" s="11">
        <v>43739</v>
      </c>
      <c r="B4" t="s">
        <v>113</v>
      </c>
      <c r="C4" t="s">
        <v>8</v>
      </c>
      <c r="D4" s="22">
        <v>10000</v>
      </c>
    </row>
    <row r="5" spans="1:4" ht="13.5">
      <c r="A5" s="11">
        <v>43743</v>
      </c>
      <c r="B5" t="s">
        <v>104</v>
      </c>
      <c r="C5" t="s">
        <v>7</v>
      </c>
      <c r="D5" s="22">
        <v>1500</v>
      </c>
    </row>
    <row r="6" spans="1:4" ht="13.5">
      <c r="A6" s="11">
        <v>43743</v>
      </c>
      <c r="B6" t="s">
        <v>105</v>
      </c>
      <c r="C6" t="s">
        <v>7</v>
      </c>
      <c r="D6" s="22">
        <v>30000</v>
      </c>
    </row>
    <row r="7" spans="1:4" ht="13.5">
      <c r="A7" s="11">
        <v>43749</v>
      </c>
      <c r="B7" t="s">
        <v>20</v>
      </c>
      <c r="C7" t="s">
        <v>19</v>
      </c>
      <c r="D7" s="22">
        <v>3612</v>
      </c>
    </row>
    <row r="8" spans="1:4" ht="13.5">
      <c r="A8" s="11">
        <v>43756</v>
      </c>
      <c r="B8" t="s">
        <v>106</v>
      </c>
      <c r="C8" t="s">
        <v>7</v>
      </c>
      <c r="D8" s="22">
        <v>5000</v>
      </c>
    </row>
    <row r="9" spans="1:4" ht="13.5">
      <c r="A9" s="11">
        <v>43757</v>
      </c>
      <c r="B9" t="s">
        <v>107</v>
      </c>
      <c r="C9" t="s">
        <v>7</v>
      </c>
      <c r="D9" s="22">
        <v>5000</v>
      </c>
    </row>
    <row r="10" spans="1:4" ht="13.5">
      <c r="A10" s="11">
        <v>43758</v>
      </c>
      <c r="B10" t="s">
        <v>114</v>
      </c>
      <c r="C10" t="s">
        <v>8</v>
      </c>
      <c r="D10" s="22">
        <v>10000</v>
      </c>
    </row>
    <row r="11" spans="1:4" ht="13.5">
      <c r="A11" s="11">
        <v>43759</v>
      </c>
      <c r="B11" t="s">
        <v>115</v>
      </c>
      <c r="C11" t="s">
        <v>8</v>
      </c>
      <c r="D11" s="22">
        <v>10000</v>
      </c>
    </row>
    <row r="12" spans="1:4" ht="13.5">
      <c r="A12" s="11">
        <v>43762</v>
      </c>
      <c r="B12" t="s">
        <v>108</v>
      </c>
      <c r="C12" t="s">
        <v>7</v>
      </c>
      <c r="D12" s="22">
        <v>2000</v>
      </c>
    </row>
    <row r="13" spans="1:4" ht="13.5">
      <c r="A13" s="11">
        <v>43763</v>
      </c>
      <c r="B13" t="s">
        <v>109</v>
      </c>
      <c r="C13" t="s">
        <v>7</v>
      </c>
      <c r="D13" s="22">
        <v>5000</v>
      </c>
    </row>
    <row r="14" spans="1:4" ht="13.5">
      <c r="A14" s="11">
        <v>43766</v>
      </c>
      <c r="B14" t="s">
        <v>110</v>
      </c>
      <c r="C14" t="s">
        <v>7</v>
      </c>
      <c r="D14" s="22">
        <v>5000</v>
      </c>
    </row>
    <row r="15" spans="1:4" ht="13.5">
      <c r="A15" s="11">
        <v>43766</v>
      </c>
      <c r="B15" t="s">
        <v>111</v>
      </c>
      <c r="C15" t="s">
        <v>7</v>
      </c>
      <c r="D15" s="22">
        <v>2000</v>
      </c>
    </row>
    <row r="16" spans="1:4" ht="13.5">
      <c r="A16" s="11">
        <v>43769</v>
      </c>
      <c r="B16" t="s">
        <v>112</v>
      </c>
      <c r="C16" t="s">
        <v>7</v>
      </c>
      <c r="D16" s="22">
        <v>5000</v>
      </c>
    </row>
    <row r="17" spans="1:4" ht="13.5">
      <c r="A17" s="11"/>
      <c r="D17" s="5"/>
    </row>
    <row r="18" spans="1:4" ht="13.5">
      <c r="A18" s="8"/>
      <c r="B18" s="20"/>
      <c r="C18" s="9"/>
      <c r="D18" s="10"/>
    </row>
    <row r="19" spans="1:4" ht="13.5">
      <c r="A19" s="3"/>
      <c r="B19" s="21"/>
      <c r="C19" s="1"/>
      <c r="D19" s="2"/>
    </row>
    <row r="20" spans="1:4" ht="13.5">
      <c r="A20" s="7" t="s">
        <v>5</v>
      </c>
      <c r="B20" s="12">
        <f>COUNTA(B4:B17)</f>
        <v>13</v>
      </c>
      <c r="C20" s="6" t="s">
        <v>4</v>
      </c>
      <c r="D20" s="5">
        <f>SUM(D4:D18)</f>
        <v>94112</v>
      </c>
    </row>
    <row r="22" ht="13.5">
      <c r="A22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11.00390625" style="0" bestFit="1" customWidth="1"/>
    <col min="2" max="2" width="46.421875" style="12" bestFit="1" customWidth="1"/>
    <col min="3" max="3" width="11.00390625" style="0" bestFit="1" customWidth="1"/>
  </cols>
  <sheetData>
    <row r="1" ht="13.5">
      <c r="A1" t="s">
        <v>116</v>
      </c>
    </row>
    <row r="3" spans="1:4" ht="13.5">
      <c r="A3" s="4" t="s">
        <v>0</v>
      </c>
      <c r="B3" s="18" t="s">
        <v>1</v>
      </c>
      <c r="C3" s="4" t="s">
        <v>2</v>
      </c>
      <c r="D3" s="4" t="s">
        <v>3</v>
      </c>
    </row>
    <row r="4" spans="1:4" ht="13.5">
      <c r="A4" s="11">
        <v>43775</v>
      </c>
      <c r="B4" s="12" t="s">
        <v>117</v>
      </c>
      <c r="C4" t="s">
        <v>7</v>
      </c>
      <c r="D4" s="22">
        <v>13200</v>
      </c>
    </row>
    <row r="5" spans="1:4" ht="13.5">
      <c r="A5" s="11">
        <v>43770</v>
      </c>
      <c r="B5" s="12" t="s">
        <v>118</v>
      </c>
      <c r="C5" t="s">
        <v>7</v>
      </c>
      <c r="D5" s="22">
        <v>2000</v>
      </c>
    </row>
    <row r="6" spans="1:4" ht="13.5">
      <c r="A6" s="11">
        <v>43773</v>
      </c>
      <c r="B6" s="12" t="s">
        <v>119</v>
      </c>
      <c r="C6" t="s">
        <v>7</v>
      </c>
      <c r="D6" s="22">
        <v>30000</v>
      </c>
    </row>
    <row r="7" spans="1:4" ht="13.5">
      <c r="A7" s="11">
        <v>43774</v>
      </c>
      <c r="B7" s="12" t="s">
        <v>120</v>
      </c>
      <c r="C7" t="s">
        <v>7</v>
      </c>
      <c r="D7" s="22">
        <v>2000</v>
      </c>
    </row>
    <row r="8" spans="1:4" ht="13.5">
      <c r="A8" s="11">
        <v>43779</v>
      </c>
      <c r="B8" s="12" t="s">
        <v>121</v>
      </c>
      <c r="C8" t="s">
        <v>7</v>
      </c>
      <c r="D8" s="22">
        <v>30000</v>
      </c>
    </row>
    <row r="9" spans="1:4" ht="13.5">
      <c r="A9" s="11">
        <v>43780</v>
      </c>
      <c r="B9" s="12" t="s">
        <v>122</v>
      </c>
      <c r="C9" t="s">
        <v>7</v>
      </c>
      <c r="D9" s="22">
        <v>2000</v>
      </c>
    </row>
    <row r="10" spans="1:4" ht="13.5">
      <c r="A10" s="11">
        <v>43782</v>
      </c>
      <c r="B10" s="12" t="s">
        <v>123</v>
      </c>
      <c r="C10" t="s">
        <v>7</v>
      </c>
      <c r="D10" s="22">
        <v>2000</v>
      </c>
    </row>
    <row r="11" spans="1:4" ht="13.5">
      <c r="A11" s="11">
        <v>43782</v>
      </c>
      <c r="B11" s="12" t="s">
        <v>130</v>
      </c>
      <c r="C11" t="s">
        <v>8</v>
      </c>
      <c r="D11" s="22">
        <v>10000</v>
      </c>
    </row>
    <row r="12" spans="1:4" ht="13.5">
      <c r="A12" s="11">
        <v>43785</v>
      </c>
      <c r="B12" s="12" t="s">
        <v>131</v>
      </c>
      <c r="C12" t="s">
        <v>7</v>
      </c>
      <c r="D12" s="22">
        <v>10000</v>
      </c>
    </row>
    <row r="13" spans="1:4" ht="13.5">
      <c r="A13" s="11">
        <v>43788</v>
      </c>
      <c r="B13" s="12" t="s">
        <v>132</v>
      </c>
      <c r="C13" t="s">
        <v>8</v>
      </c>
      <c r="D13" s="22">
        <v>10000</v>
      </c>
    </row>
    <row r="14" spans="1:4" ht="13.5">
      <c r="A14" s="11">
        <v>43790</v>
      </c>
      <c r="B14" s="12" t="s">
        <v>124</v>
      </c>
      <c r="C14" t="s">
        <v>7</v>
      </c>
      <c r="D14" s="22">
        <v>5000</v>
      </c>
    </row>
    <row r="15" spans="1:4" ht="13.5">
      <c r="A15" s="11">
        <v>43791</v>
      </c>
      <c r="B15" s="12" t="s">
        <v>125</v>
      </c>
      <c r="C15" t="s">
        <v>7</v>
      </c>
      <c r="D15" s="22">
        <v>5000</v>
      </c>
    </row>
    <row r="16" spans="1:4" ht="13.5">
      <c r="A16" s="11">
        <v>43795</v>
      </c>
      <c r="B16" s="12" t="s">
        <v>126</v>
      </c>
      <c r="C16" t="s">
        <v>7</v>
      </c>
      <c r="D16" s="22">
        <v>4000</v>
      </c>
    </row>
    <row r="17" spans="1:4" ht="13.5">
      <c r="A17" s="11">
        <v>43798</v>
      </c>
      <c r="B17" s="12" t="s">
        <v>129</v>
      </c>
      <c r="C17" t="s">
        <v>8</v>
      </c>
      <c r="D17" s="22">
        <v>22000</v>
      </c>
    </row>
    <row r="18" spans="1:4" ht="13.5">
      <c r="A18" s="11">
        <v>43797</v>
      </c>
      <c r="B18" s="12" t="s">
        <v>133</v>
      </c>
      <c r="C18" t="s">
        <v>7</v>
      </c>
      <c r="D18" s="22">
        <v>3000</v>
      </c>
    </row>
    <row r="19" spans="1:4" ht="13.5">
      <c r="A19" s="11">
        <v>43797</v>
      </c>
      <c r="B19" s="12" t="s">
        <v>127</v>
      </c>
      <c r="C19" t="s">
        <v>19</v>
      </c>
      <c r="D19" s="22">
        <v>7400</v>
      </c>
    </row>
    <row r="20" spans="1:4" ht="13.5">
      <c r="A20" s="11">
        <v>43799</v>
      </c>
      <c r="B20" s="12" t="s">
        <v>128</v>
      </c>
      <c r="C20" t="s">
        <v>7</v>
      </c>
      <c r="D20" s="22">
        <v>5500</v>
      </c>
    </row>
    <row r="21" spans="1:4" ht="13.5">
      <c r="A21" s="11"/>
      <c r="D21" s="5"/>
    </row>
    <row r="22" spans="1:4" ht="13.5">
      <c r="A22" s="8"/>
      <c r="B22" s="20"/>
      <c r="C22" s="9"/>
      <c r="D22" s="10"/>
    </row>
    <row r="23" spans="1:4" ht="13.5">
      <c r="A23" s="3"/>
      <c r="B23" s="21"/>
      <c r="C23" s="1"/>
      <c r="D23" s="2"/>
    </row>
    <row r="24" spans="1:4" ht="13.5">
      <c r="A24" s="7" t="s">
        <v>5</v>
      </c>
      <c r="B24" s="12">
        <f>COUNTA(B4:B20)</f>
        <v>17</v>
      </c>
      <c r="C24" s="6" t="s">
        <v>4</v>
      </c>
      <c r="D24" s="5">
        <f>SUM(D4:D22)</f>
        <v>163100</v>
      </c>
    </row>
    <row r="26" ht="13.5">
      <c r="A26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11.00390625" style="0" bestFit="1" customWidth="1"/>
    <col min="2" max="2" width="46.421875" style="12" bestFit="1" customWidth="1"/>
    <col min="3" max="3" width="11.00390625" style="0" bestFit="1" customWidth="1"/>
  </cols>
  <sheetData>
    <row r="1" ht="13.5">
      <c r="A1" t="s">
        <v>134</v>
      </c>
    </row>
    <row r="3" spans="1:4" ht="13.5">
      <c r="A3" s="4" t="s">
        <v>0</v>
      </c>
      <c r="B3" s="18" t="s">
        <v>1</v>
      </c>
      <c r="C3" s="4" t="s">
        <v>2</v>
      </c>
      <c r="D3" s="4" t="s">
        <v>3</v>
      </c>
    </row>
    <row r="4" spans="1:4" ht="13.5">
      <c r="A4" s="11">
        <v>43803</v>
      </c>
      <c r="B4" s="12" t="s">
        <v>135</v>
      </c>
      <c r="C4" t="s">
        <v>7</v>
      </c>
      <c r="D4" s="22">
        <v>2000</v>
      </c>
    </row>
    <row r="5" spans="1:4" ht="13.5">
      <c r="A5" s="11">
        <v>43805</v>
      </c>
      <c r="B5" s="12" t="s">
        <v>136</v>
      </c>
      <c r="C5" t="s">
        <v>7</v>
      </c>
      <c r="D5" s="22">
        <v>2000</v>
      </c>
    </row>
    <row r="6" spans="1:4" ht="13.5">
      <c r="A6" s="11">
        <v>43806</v>
      </c>
      <c r="B6" s="12" t="s">
        <v>141</v>
      </c>
      <c r="C6" t="s">
        <v>8</v>
      </c>
      <c r="D6" s="22">
        <v>10000</v>
      </c>
    </row>
    <row r="7" spans="1:4" ht="13.5">
      <c r="A7" s="11">
        <v>43806</v>
      </c>
      <c r="B7" s="12" t="s">
        <v>137</v>
      </c>
      <c r="C7" t="s">
        <v>7</v>
      </c>
      <c r="D7" s="22">
        <v>5000</v>
      </c>
    </row>
    <row r="8" spans="1:4" ht="13.5">
      <c r="A8" s="11">
        <v>43809</v>
      </c>
      <c r="B8" s="12" t="s">
        <v>138</v>
      </c>
      <c r="C8" t="s">
        <v>7</v>
      </c>
      <c r="D8" s="22">
        <v>5000</v>
      </c>
    </row>
    <row r="9" spans="1:4" ht="13.5">
      <c r="A9" s="11">
        <v>43809</v>
      </c>
      <c r="B9" s="12" t="s">
        <v>142</v>
      </c>
      <c r="C9" t="s">
        <v>8</v>
      </c>
      <c r="D9" s="22">
        <v>5000</v>
      </c>
    </row>
    <row r="10" spans="1:4" ht="13.5">
      <c r="A10" s="11">
        <v>44178</v>
      </c>
      <c r="B10" s="12" t="s">
        <v>139</v>
      </c>
      <c r="C10" t="s">
        <v>7</v>
      </c>
      <c r="D10" s="22">
        <v>5000</v>
      </c>
    </row>
    <row r="11" spans="1:4" ht="13.5">
      <c r="A11" s="11">
        <v>43820</v>
      </c>
      <c r="B11" s="12" t="s">
        <v>140</v>
      </c>
      <c r="C11" t="s">
        <v>7</v>
      </c>
      <c r="D11" s="22">
        <v>10000</v>
      </c>
    </row>
    <row r="12" spans="1:4" ht="13.5">
      <c r="A12" s="11">
        <v>43820</v>
      </c>
      <c r="B12" s="12" t="s">
        <v>143</v>
      </c>
      <c r="C12" t="s">
        <v>8</v>
      </c>
      <c r="D12" s="22">
        <v>10000</v>
      </c>
    </row>
    <row r="13" spans="1:4" ht="13.5">
      <c r="A13" s="11">
        <v>43822</v>
      </c>
      <c r="B13" s="12" t="s">
        <v>144</v>
      </c>
      <c r="C13" t="s">
        <v>8</v>
      </c>
      <c r="D13" s="22">
        <v>5000</v>
      </c>
    </row>
    <row r="14" spans="1:4" ht="13.5">
      <c r="A14" s="11"/>
      <c r="D14" s="5"/>
    </row>
    <row r="15" spans="1:4" ht="13.5">
      <c r="A15" s="8"/>
      <c r="B15" s="20"/>
      <c r="C15" s="9"/>
      <c r="D15" s="10"/>
    </row>
    <row r="16" spans="1:4" ht="13.5">
      <c r="A16" s="3"/>
      <c r="B16" s="21"/>
      <c r="C16" s="1"/>
      <c r="D16" s="2"/>
    </row>
    <row r="17" spans="1:4" ht="13.5">
      <c r="A17" s="7" t="s">
        <v>5</v>
      </c>
      <c r="B17" s="12">
        <f>COUNTA(B4:B13)</f>
        <v>10</v>
      </c>
      <c r="C17" s="6" t="s">
        <v>4</v>
      </c>
      <c r="D17" s="5">
        <f>SUM(D4:D15)</f>
        <v>59000</v>
      </c>
    </row>
    <row r="19" ht="13.5">
      <c r="A19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e_miyamo</dc:creator>
  <cp:keywords/>
  <dc:description/>
  <cp:lastModifiedBy>西川 静恵</cp:lastModifiedBy>
  <cp:lastPrinted>2020-04-01T04:04:53Z</cp:lastPrinted>
  <dcterms:created xsi:type="dcterms:W3CDTF">2011-04-28T08:44:30Z</dcterms:created>
  <dcterms:modified xsi:type="dcterms:W3CDTF">2020-04-02T07:07:43Z</dcterms:modified>
  <cp:category/>
  <cp:version/>
  <cp:contentType/>
  <cp:contentStatus/>
</cp:coreProperties>
</file>