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<sst xmlns="http://schemas.openxmlformats.org/spreadsheetml/2006/main" count="254" uniqueCount="101">
  <si>
    <t>支出年月日</t>
  </si>
  <si>
    <t>支払件名</t>
  </si>
  <si>
    <t>支出区分</t>
  </si>
  <si>
    <t>支出金額</t>
  </si>
  <si>
    <t>件</t>
  </si>
  <si>
    <t>合計</t>
  </si>
  <si>
    <t>※支出年月日は、会計上支出した日付のため、行事等の開催日と一致しないことがあります。</t>
  </si>
  <si>
    <t>祝儀等</t>
  </si>
  <si>
    <t>弔慰金等</t>
  </si>
  <si>
    <t>拓殖大学北海道短期大学入学式祝花</t>
  </si>
  <si>
    <t>訪問先土産代</t>
  </si>
  <si>
    <t>行政推進費</t>
  </si>
  <si>
    <t>令和4年4月分 市長交際費執行状況</t>
  </si>
  <si>
    <t>クラーク記念国際高等学校入学式祝花</t>
  </si>
  <si>
    <t>渡辺家葬儀香典</t>
  </si>
  <si>
    <t>安田家葬儀香典</t>
  </si>
  <si>
    <t>大西家葬儀香典</t>
  </si>
  <si>
    <t>深川建設業協会総会祝儀</t>
  </si>
  <si>
    <t>納内町開拓屯田会開拓記念式祝儀</t>
  </si>
  <si>
    <t>令和4年度深川春秋会年会費</t>
  </si>
  <si>
    <t>渉外費</t>
  </si>
  <si>
    <t>第22回深川春秋会交流会会費</t>
  </si>
  <si>
    <t>深川地方法人会定期総会祝儀</t>
  </si>
  <si>
    <t>令和4年5月分 市長交際費執行状況</t>
  </si>
  <si>
    <t>後藤家葬儀香典</t>
  </si>
  <si>
    <t>吉田家葬儀香典</t>
  </si>
  <si>
    <t>浦滝家葬儀香典</t>
  </si>
  <si>
    <t>北空知青色申告会定期総会祝儀</t>
  </si>
  <si>
    <t>令和4年6月分 市長交際費執行状況</t>
  </si>
  <si>
    <t>拓殖大学北海道短期大学後援会総会祝儀</t>
  </si>
  <si>
    <t>来客来訪土産代</t>
  </si>
  <si>
    <t>遠藤家葬儀香典</t>
  </si>
  <si>
    <t>星野家葬儀香典</t>
  </si>
  <si>
    <t>横山家葬儀香典</t>
  </si>
  <si>
    <t>宮谷家葬儀香典</t>
  </si>
  <si>
    <t>石山家葬儀香典</t>
  </si>
  <si>
    <t>坂本家葬儀香典</t>
  </si>
  <si>
    <t>久保家葬儀香典</t>
  </si>
  <si>
    <t>岡山家葬儀香典</t>
  </si>
  <si>
    <t>令和4年7月分 市長交際費執行状況</t>
  </si>
  <si>
    <t>日本電信電話ユーザ協会2022年度定時総会祝儀</t>
  </si>
  <si>
    <t>深川地区消防組合設立50周年記念祝賀会会費</t>
  </si>
  <si>
    <t>令和4年8月分 市長交際費執行状況</t>
  </si>
  <si>
    <t>ホクレン・ディスタンスチャレンジ深川大会日本記録樹立記念品</t>
  </si>
  <si>
    <t>深川維持事業協同組合通常総会祝儀</t>
  </si>
  <si>
    <t>宮崎家葬儀香典</t>
  </si>
  <si>
    <t>令和4年9月分 市長交際費執行状況</t>
  </si>
  <si>
    <t>深川更生保護女性会50年記念大会祝儀</t>
  </si>
  <si>
    <t>矢野家葬儀香典</t>
  </si>
  <si>
    <t>馬田家葬儀香典</t>
  </si>
  <si>
    <t>猩々獅子舞奉納祝儀</t>
  </si>
  <si>
    <t>令和4年10月分 市長交際費執行状況</t>
  </si>
  <si>
    <t>深川地方法人会経済講演会会費</t>
  </si>
  <si>
    <t>第20回愛食祭会費</t>
  </si>
  <si>
    <t>納内町内会連合会視察研修会費</t>
  </si>
  <si>
    <t>多度志地区町内会長連合会視察研修祝儀</t>
  </si>
  <si>
    <t>深川商工会議所議員就退任披露パーティー祝儀</t>
  </si>
  <si>
    <t>深川商工会議所議員就退任披露パーティー祝花</t>
  </si>
  <si>
    <t>小川家葬儀香典</t>
  </si>
  <si>
    <t>小川家葬儀生花</t>
  </si>
  <si>
    <t>令和4年11月分 市長交際費執行状況</t>
  </si>
  <si>
    <t>東京深川会第38回総会祝儀</t>
  </si>
  <si>
    <t>深川市民生児童委員連合協議会慰労会祝儀</t>
  </si>
  <si>
    <t>深川商工会議所永年勤続優良社員従業員表彰式･祝賀会祝儀</t>
  </si>
  <si>
    <t>第23回深川春秋会･交流会会費</t>
  </si>
  <si>
    <t>山崎家葬儀香典</t>
  </si>
  <si>
    <t>遠藤家葬儀香典</t>
  </si>
  <si>
    <t>令和4年12月分 市長交際費執行状況</t>
  </si>
  <si>
    <t>令和5年1月分 市長交際費執行状況</t>
  </si>
  <si>
    <t>北育ち元気村花き生産組合第26回通常総会祝儀</t>
  </si>
  <si>
    <t>深川市民生児童委員連合協議会新年交礼会祝儀</t>
  </si>
  <si>
    <t>深川身体障害者福祉協会新年交流会祝儀</t>
  </si>
  <si>
    <t>深川地方法人会・深川間税会新年交礼会祝儀</t>
  </si>
  <si>
    <t>北海道建築士会北空知支部新年交礼会祝儀</t>
  </si>
  <si>
    <t>深川建設業協会新年交礼会会費</t>
  </si>
  <si>
    <t>北空知青色申告会新年交礼会祝儀</t>
  </si>
  <si>
    <t>深川青年会議所新年交礼会会費</t>
  </si>
  <si>
    <t>東家葬儀香典</t>
  </si>
  <si>
    <t>星野家葬儀香典</t>
  </si>
  <si>
    <t>大畑家葬儀香典</t>
  </si>
  <si>
    <t>尾崎家葬儀香典</t>
  </si>
  <si>
    <t>小川家葬儀香典</t>
  </si>
  <si>
    <t>農業フォーラム2023後の懇親会祝儀</t>
  </si>
  <si>
    <t>令和5年2月分 市長交際費執行状況</t>
  </si>
  <si>
    <t>ふかがわまい生産組合第4回通常総会祝儀</t>
  </si>
  <si>
    <t>第55回深川市技能協会定期総会会費</t>
  </si>
  <si>
    <t>丸山観光協会定期総会後の懇親会会費</t>
  </si>
  <si>
    <t>深川地区町内会連合会総会後の懇親会会費</t>
  </si>
  <si>
    <t>深川市農民協議会第33回定期総会祝儀</t>
  </si>
  <si>
    <t>深川市遺族会定期総会祝儀</t>
  </si>
  <si>
    <t>田中家葬儀香典</t>
  </si>
  <si>
    <t>北出家葬儀香典</t>
  </si>
  <si>
    <t>令和5年3月分 市長交際費執行状況</t>
  </si>
  <si>
    <t>深川桜山観光協会第28回定期総会後の懇親会祝儀</t>
  </si>
  <si>
    <t>クラーク記念国際高等学校深川キャンパス卒業証書授与式祝花</t>
  </si>
  <si>
    <t>きたそらち和牛改良組合設立20周年記念祝賀会祝儀</t>
  </si>
  <si>
    <t>深川市議会議員会理事者等との懇親会会費</t>
  </si>
  <si>
    <t>拓殖大学北海道短期大学卒業式祝花</t>
  </si>
  <si>
    <t>須田家葬儀香典</t>
  </si>
  <si>
    <t>伊藤家葬儀香典</t>
  </si>
  <si>
    <t>奥村家葬儀香典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</si>
</sst>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[$-411]ge\.m\.d;@"/>
    <numFmt numFmtId="179" formatCode="[$-F800]dddd\,\ mmmm\ dd\,\ yyyy"/>
    <numFmt numFmtId="180" formatCode="mmm\-yyyy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4" borderId="1" applyNumberFormat="0" applyAlignment="0" applyProtection="0"/>
    <xf numFmtId="0" fontId="6" fillId="45" borderId="2" applyNumberFormat="0" applyAlignment="0" applyProtection="0"/>
    <xf numFmtId="0" fontId="24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5" fillId="0" borderId="5" applyNumberFormat="0" applyFill="0" applyAlignment="0" applyProtection="0"/>
    <xf numFmtId="0" fontId="8" fillId="0" borderId="6" applyNumberFormat="0" applyFill="0" applyAlignment="0" applyProtection="0"/>
    <xf numFmtId="0" fontId="26" fillId="50" borderId="0" applyNumberFormat="0" applyBorder="0" applyAlignment="0" applyProtection="0"/>
    <xf numFmtId="0" fontId="9" fillId="5" borderId="0" applyNumberFormat="0" applyBorder="0" applyAlignment="0" applyProtection="0"/>
    <xf numFmtId="0" fontId="27" fillId="51" borderId="7" applyNumberFormat="0" applyAlignment="0" applyProtection="0"/>
    <xf numFmtId="0" fontId="10" fillId="52" borderId="8" applyNumberForma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30" fillId="0" borderId="11" applyNumberFormat="0" applyFill="0" applyAlignment="0" applyProtection="0"/>
    <xf numFmtId="0" fontId="13" fillId="0" borderId="12" applyNumberFormat="0" applyFill="0" applyAlignment="0" applyProtection="0"/>
    <xf numFmtId="0" fontId="31" fillId="0" borderId="13" applyNumberFormat="0" applyFill="0" applyAlignment="0" applyProtection="0"/>
    <xf numFmtId="0" fontId="14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51" borderId="17" applyNumberFormat="0" applyAlignment="0" applyProtection="0"/>
    <xf numFmtId="0" fontId="16" fillId="52" borderId="1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53" borderId="7" applyNumberFormat="0" applyAlignment="0" applyProtection="0"/>
    <xf numFmtId="0" fontId="18" fillId="13" borderId="8" applyNumberFormat="0" applyAlignment="0" applyProtection="0"/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36" fillId="54" borderId="0" applyNumberFormat="0" applyBorder="0" applyAlignment="0" applyProtection="0"/>
    <xf numFmtId="0" fontId="19" fillId="7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106">
      <alignment vertical="center"/>
      <protection/>
    </xf>
    <xf numFmtId="38" fontId="2" fillId="0" borderId="0" xfId="106" applyNumberFormat="1">
      <alignment vertical="center"/>
      <protection/>
    </xf>
    <xf numFmtId="176" fontId="2" fillId="0" borderId="0" xfId="106" applyNumberFormat="1">
      <alignment vertical="center"/>
      <protection/>
    </xf>
    <xf numFmtId="0" fontId="2" fillId="0" borderId="0" xfId="106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38" fontId="0" fillId="0" borderId="0" xfId="81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9" xfId="106" applyFill="1" applyBorder="1">
      <alignment vertical="center"/>
      <protection/>
    </xf>
    <xf numFmtId="38" fontId="0" fillId="0" borderId="19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  <xf numFmtId="38" fontId="2" fillId="0" borderId="0" xfId="81" applyFont="1" applyAlignment="1">
      <alignment horizontal="center" vertical="center"/>
    </xf>
    <xf numFmtId="38" fontId="2" fillId="0" borderId="0" xfId="81" applyFont="1" applyAlignment="1">
      <alignment vertical="center"/>
    </xf>
    <xf numFmtId="38" fontId="0" fillId="0" borderId="19" xfId="81" applyFont="1" applyBorder="1" applyAlignment="1">
      <alignment vertical="center"/>
    </xf>
    <xf numFmtId="38" fontId="0" fillId="0" borderId="0" xfId="81" applyFont="1" applyBorder="1" applyAlignment="1">
      <alignment vertical="center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 shrinkToFit="1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 shrinkToFit="1"/>
    </xf>
    <xf numFmtId="0" fontId="2" fillId="0" borderId="0" xfId="106" applyAlignment="1">
      <alignment horizontal="left" vertical="center"/>
      <protection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81" applyFont="1" applyAlignment="1">
      <alignment horizontal="left" vertical="center"/>
    </xf>
    <xf numFmtId="38" fontId="0" fillId="0" borderId="0" xfId="81" applyFont="1" applyAlignment="1">
      <alignment horizontal="left" vertical="center" shrinkToFit="1"/>
    </xf>
    <xf numFmtId="38" fontId="2" fillId="0" borderId="0" xfId="81" applyFont="1" applyAlignment="1">
      <alignment horizontal="right" vertical="center"/>
    </xf>
    <xf numFmtId="38" fontId="0" fillId="0" borderId="0" xfId="8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8" fontId="0" fillId="0" borderId="0" xfId="81" applyFont="1" applyAlignment="1">
      <alignment vertical="center"/>
    </xf>
    <xf numFmtId="56" fontId="2" fillId="0" borderId="0" xfId="106" applyNumberFormat="1" applyAlignment="1">
      <alignment horizontal="right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11" max="11" width="14.57421875" style="5" bestFit="1" customWidth="1"/>
    <col min="14" max="14" width="9.00390625" style="6" customWidth="1"/>
  </cols>
  <sheetData>
    <row r="1" ht="13.5">
      <c r="A1" t="s">
        <v>12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5">
        <v>44653</v>
      </c>
      <c r="B4" t="s">
        <v>14</v>
      </c>
      <c r="C4" t="s">
        <v>8</v>
      </c>
      <c r="D4" s="6">
        <v>10000</v>
      </c>
    </row>
    <row r="5" spans="1:10" ht="13.5">
      <c r="A5" s="5">
        <v>44669</v>
      </c>
      <c r="B5" t="s">
        <v>15</v>
      </c>
      <c r="C5" t="s">
        <v>8</v>
      </c>
      <c r="D5" s="6">
        <v>5000</v>
      </c>
      <c r="G5" s="5"/>
      <c r="J5" s="6"/>
    </row>
    <row r="6" spans="1:10" ht="13.5">
      <c r="A6" s="5">
        <v>44671</v>
      </c>
      <c r="B6" t="s">
        <v>9</v>
      </c>
      <c r="C6" t="s">
        <v>7</v>
      </c>
      <c r="D6" s="6">
        <v>10800</v>
      </c>
      <c r="G6" s="5"/>
      <c r="J6" s="6"/>
    </row>
    <row r="7" spans="1:10" ht="13.5">
      <c r="A7" s="5">
        <v>44671</v>
      </c>
      <c r="B7" t="s">
        <v>13</v>
      </c>
      <c r="C7" t="s">
        <v>7</v>
      </c>
      <c r="D7" s="6">
        <v>10800</v>
      </c>
      <c r="G7" s="5"/>
      <c r="J7" s="6"/>
    </row>
    <row r="8" spans="1:4" ht="13.5">
      <c r="A8" s="5">
        <v>44671</v>
      </c>
      <c r="B8" t="s">
        <v>10</v>
      </c>
      <c r="C8" t="s">
        <v>11</v>
      </c>
      <c r="D8" s="6">
        <v>7920</v>
      </c>
    </row>
    <row r="9" spans="1:4" ht="13.5">
      <c r="A9" s="5">
        <v>44674</v>
      </c>
      <c r="B9" t="s">
        <v>16</v>
      </c>
      <c r="C9" t="s">
        <v>8</v>
      </c>
      <c r="D9" s="6">
        <v>10000</v>
      </c>
    </row>
    <row r="10" spans="1:4" ht="13.5">
      <c r="A10" s="5"/>
      <c r="D10" s="6"/>
    </row>
    <row r="11" spans="1:4" ht="13.5">
      <c r="A11" s="3"/>
      <c r="B11" s="1"/>
      <c r="C11" s="1"/>
      <c r="D11" s="2"/>
    </row>
    <row r="12" spans="1:4" ht="13.5">
      <c r="A12" s="7" t="s">
        <v>5</v>
      </c>
      <c r="B12" s="8">
        <f>COUNTA(B4:B9)</f>
        <v>6</v>
      </c>
      <c r="C12" s="9" t="s">
        <v>4</v>
      </c>
      <c r="D12" s="10">
        <f>SUM(D4:D11)</f>
        <v>54520</v>
      </c>
    </row>
    <row r="13" spans="1:4" ht="13.5">
      <c r="A13" s="11"/>
      <c r="B13" s="11"/>
      <c r="C13" s="11"/>
      <c r="D13" s="11"/>
    </row>
    <row r="14" ht="13.5">
      <c r="A14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1.00390625" style="0" bestFit="1" customWidth="1"/>
    <col min="2" max="2" width="56.421875" style="0" customWidth="1"/>
    <col min="3" max="3" width="11.00390625" style="0" bestFit="1" customWidth="1"/>
    <col min="4" max="4" width="9.00390625" style="31" customWidth="1"/>
    <col min="7" max="7" width="9.28125" style="0" bestFit="1" customWidth="1"/>
    <col min="9" max="9" width="8.28125" style="5" bestFit="1" customWidth="1"/>
    <col min="10" max="10" width="6.8515625" style="0" bestFit="1" customWidth="1"/>
    <col min="11" max="11" width="14.57421875" style="5" bestFit="1" customWidth="1"/>
    <col min="14" max="14" width="9.00390625" style="31" customWidth="1"/>
  </cols>
  <sheetData>
    <row r="1" ht="13.5">
      <c r="A1" t="s">
        <v>68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4" ht="13.5">
      <c r="A4" s="32">
        <v>44930</v>
      </c>
      <c r="B4" s="23" t="s">
        <v>77</v>
      </c>
      <c r="C4" s="23" t="s">
        <v>8</v>
      </c>
      <c r="D4" s="28">
        <v>10000</v>
      </c>
    </row>
    <row r="5" spans="1:4" ht="13.5">
      <c r="A5" s="32">
        <v>44934</v>
      </c>
      <c r="B5" s="23" t="s">
        <v>78</v>
      </c>
      <c r="C5" s="23" t="s">
        <v>8</v>
      </c>
      <c r="D5" s="28">
        <v>5000</v>
      </c>
    </row>
    <row r="6" spans="1:4" ht="13.5">
      <c r="A6" s="32">
        <v>44936</v>
      </c>
      <c r="B6" s="23" t="s">
        <v>76</v>
      </c>
      <c r="C6" s="23" t="s">
        <v>7</v>
      </c>
      <c r="D6" s="28">
        <v>6000</v>
      </c>
    </row>
    <row r="7" spans="1:4" ht="13.5">
      <c r="A7" s="32">
        <v>44942</v>
      </c>
      <c r="B7" s="23" t="s">
        <v>79</v>
      </c>
      <c r="C7" s="23" t="s">
        <v>8</v>
      </c>
      <c r="D7" s="28">
        <v>10000</v>
      </c>
    </row>
    <row r="8" spans="1:4" ht="13.5">
      <c r="A8" s="32">
        <v>44944</v>
      </c>
      <c r="B8" s="23" t="s">
        <v>69</v>
      </c>
      <c r="C8" s="23" t="s">
        <v>7</v>
      </c>
      <c r="D8" s="28">
        <v>5000</v>
      </c>
    </row>
    <row r="9" spans="1:4" ht="13.5">
      <c r="A9" s="32">
        <v>44945</v>
      </c>
      <c r="B9" s="23" t="s">
        <v>80</v>
      </c>
      <c r="C9" s="23" t="s">
        <v>8</v>
      </c>
      <c r="D9" s="28">
        <v>5000</v>
      </c>
    </row>
    <row r="10" spans="1:4" ht="13.5">
      <c r="A10" s="32">
        <v>44945</v>
      </c>
      <c r="B10" s="23" t="s">
        <v>70</v>
      </c>
      <c r="C10" s="23" t="s">
        <v>7</v>
      </c>
      <c r="D10" s="28">
        <v>5000</v>
      </c>
    </row>
    <row r="11" spans="1:4" ht="13.5">
      <c r="A11" s="32">
        <v>44948</v>
      </c>
      <c r="B11" s="23" t="s">
        <v>71</v>
      </c>
      <c r="C11" s="23" t="s">
        <v>7</v>
      </c>
      <c r="D11" s="28">
        <v>5000</v>
      </c>
    </row>
    <row r="12" spans="1:4" ht="13.5">
      <c r="A12" s="5">
        <v>44950</v>
      </c>
      <c r="B12" t="s">
        <v>81</v>
      </c>
      <c r="C12" s="24" t="s">
        <v>8</v>
      </c>
      <c r="D12" s="31">
        <v>10000</v>
      </c>
    </row>
    <row r="13" spans="1:4" ht="13.5">
      <c r="A13" s="5">
        <v>44950</v>
      </c>
      <c r="B13" t="s">
        <v>72</v>
      </c>
      <c r="C13" s="5" t="s">
        <v>7</v>
      </c>
      <c r="D13" s="31">
        <v>5000</v>
      </c>
    </row>
    <row r="14" spans="1:4" ht="13.5">
      <c r="A14" s="5">
        <v>44951</v>
      </c>
      <c r="B14" t="s">
        <v>73</v>
      </c>
      <c r="C14" s="5" t="s">
        <v>7</v>
      </c>
      <c r="D14" s="31">
        <v>5000</v>
      </c>
    </row>
    <row r="15" spans="1:4" ht="13.5">
      <c r="A15" s="5">
        <v>44952</v>
      </c>
      <c r="B15" t="s">
        <v>82</v>
      </c>
      <c r="C15" s="5" t="s">
        <v>7</v>
      </c>
      <c r="D15" s="31">
        <v>5000</v>
      </c>
    </row>
    <row r="16" spans="1:4" ht="13.5">
      <c r="A16" s="5">
        <v>44952</v>
      </c>
      <c r="B16" t="s">
        <v>74</v>
      </c>
      <c r="C16" s="5" t="s">
        <v>7</v>
      </c>
      <c r="D16" s="31">
        <v>3000</v>
      </c>
    </row>
    <row r="17" spans="1:4" ht="13.5">
      <c r="A17" s="5">
        <v>44953</v>
      </c>
      <c r="B17" t="s">
        <v>75</v>
      </c>
      <c r="C17" s="5" t="s">
        <v>7</v>
      </c>
      <c r="D17" s="31">
        <v>5000</v>
      </c>
    </row>
    <row r="18" spans="2:14" s="5" customFormat="1" ht="13.5">
      <c r="B18"/>
      <c r="D18" s="31"/>
      <c r="E18"/>
      <c r="F18"/>
      <c r="G18"/>
      <c r="H18"/>
      <c r="J18"/>
      <c r="L18"/>
      <c r="M18"/>
      <c r="N18" s="31"/>
    </row>
    <row r="19" spans="1:14" s="5" customFormat="1" ht="13.5">
      <c r="A19" s="3"/>
      <c r="B19" s="1"/>
      <c r="C19" s="1"/>
      <c r="D19" s="15"/>
      <c r="E19"/>
      <c r="F19"/>
      <c r="G19"/>
      <c r="H19"/>
      <c r="J19"/>
      <c r="L19"/>
      <c r="M19"/>
      <c r="N19" s="31"/>
    </row>
    <row r="20" spans="1:14" s="5" customFormat="1" ht="13.5">
      <c r="A20" s="7" t="s">
        <v>5</v>
      </c>
      <c r="B20" s="8">
        <f>COUNTA(B4:B17)</f>
        <v>14</v>
      </c>
      <c r="C20" s="9" t="s">
        <v>4</v>
      </c>
      <c r="D20" s="16">
        <f>SUM(D4:D17)</f>
        <v>84000</v>
      </c>
      <c r="E20"/>
      <c r="F20"/>
      <c r="G20"/>
      <c r="H20"/>
      <c r="J20"/>
      <c r="L20"/>
      <c r="M20"/>
      <c r="N20" s="31"/>
    </row>
    <row r="21" spans="1:14" s="5" customFormat="1" ht="13.5">
      <c r="A21" s="11"/>
      <c r="B21" s="11"/>
      <c r="C21" s="11"/>
      <c r="D21" s="17"/>
      <c r="E21"/>
      <c r="F21"/>
      <c r="G21"/>
      <c r="H21"/>
      <c r="J21"/>
      <c r="L21"/>
      <c r="M21"/>
      <c r="N21" s="31"/>
    </row>
    <row r="22" spans="1:14" s="5" customFormat="1" ht="13.5">
      <c r="A22" t="s">
        <v>6</v>
      </c>
      <c r="B22"/>
      <c r="C22"/>
      <c r="D22" s="31"/>
      <c r="E22"/>
      <c r="F22"/>
      <c r="G22"/>
      <c r="H22"/>
      <c r="J22"/>
      <c r="L22"/>
      <c r="M22"/>
      <c r="N22" s="31"/>
    </row>
    <row r="25" spans="1:14" s="5" customFormat="1" ht="13.5">
      <c r="A25"/>
      <c r="B25"/>
      <c r="C25"/>
      <c r="D25" s="31"/>
      <c r="E25"/>
      <c r="F25"/>
      <c r="G25"/>
      <c r="H25"/>
      <c r="J25" s="31"/>
      <c r="L25"/>
      <c r="M25"/>
      <c r="N25" s="31"/>
    </row>
    <row r="26" spans="1:14" s="5" customFormat="1" ht="13.5">
      <c r="A26"/>
      <c r="B26"/>
      <c r="C26"/>
      <c r="D26" s="31"/>
      <c r="E26"/>
      <c r="F26"/>
      <c r="G26"/>
      <c r="H26"/>
      <c r="J26" s="31"/>
      <c r="L26"/>
      <c r="M26"/>
      <c r="N26" s="31"/>
    </row>
    <row r="27" spans="1:14" s="5" customFormat="1" ht="13.5">
      <c r="A27"/>
      <c r="B27"/>
      <c r="C27"/>
      <c r="D27" s="31"/>
      <c r="E27"/>
      <c r="F27"/>
      <c r="G27"/>
      <c r="H27"/>
      <c r="J27" s="31"/>
      <c r="L27"/>
      <c r="M27"/>
      <c r="N27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1.00390625" style="0" bestFit="1" customWidth="1"/>
    <col min="2" max="2" width="56.421875" style="0" customWidth="1"/>
    <col min="3" max="3" width="11.00390625" style="0" bestFit="1" customWidth="1"/>
    <col min="4" max="4" width="9.00390625" style="31" customWidth="1"/>
    <col min="7" max="7" width="9.28125" style="0" bestFit="1" customWidth="1"/>
    <col min="9" max="9" width="8.28125" style="5" bestFit="1" customWidth="1"/>
    <col min="10" max="10" width="6.8515625" style="0" bestFit="1" customWidth="1"/>
    <col min="11" max="11" width="14.57421875" style="5" bestFit="1" customWidth="1"/>
    <col min="14" max="14" width="9.00390625" style="31" customWidth="1"/>
  </cols>
  <sheetData>
    <row r="1" ht="13.5">
      <c r="A1" t="s">
        <v>83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4" ht="13.5">
      <c r="A4" s="32">
        <v>44964</v>
      </c>
      <c r="B4" s="23" t="s">
        <v>90</v>
      </c>
      <c r="C4" s="23" t="s">
        <v>8</v>
      </c>
      <c r="D4" s="28">
        <v>10000</v>
      </c>
    </row>
    <row r="5" spans="1:4" ht="13.5">
      <c r="A5" s="32">
        <v>44966</v>
      </c>
      <c r="B5" s="23" t="s">
        <v>84</v>
      </c>
      <c r="C5" s="23" t="s">
        <v>7</v>
      </c>
      <c r="D5" s="28">
        <v>5000</v>
      </c>
    </row>
    <row r="6" spans="1:4" ht="13.5">
      <c r="A6" s="32">
        <v>44972</v>
      </c>
      <c r="B6" s="23" t="s">
        <v>85</v>
      </c>
      <c r="C6" s="23" t="s">
        <v>7</v>
      </c>
      <c r="D6" s="28">
        <v>2000</v>
      </c>
    </row>
    <row r="7" spans="1:4" ht="13.5">
      <c r="A7" s="32">
        <v>44974</v>
      </c>
      <c r="B7" s="23" t="s">
        <v>86</v>
      </c>
      <c r="C7" s="23" t="s">
        <v>7</v>
      </c>
      <c r="D7" s="28">
        <v>2000</v>
      </c>
    </row>
    <row r="8" spans="1:4" ht="13.5">
      <c r="A8" s="32">
        <v>44975</v>
      </c>
      <c r="B8" s="23" t="s">
        <v>87</v>
      </c>
      <c r="C8" s="23" t="s">
        <v>7</v>
      </c>
      <c r="D8" s="28">
        <v>2000</v>
      </c>
    </row>
    <row r="9" spans="1:4" ht="13.5">
      <c r="A9" s="32">
        <v>44978</v>
      </c>
      <c r="B9" s="23" t="s">
        <v>91</v>
      </c>
      <c r="C9" s="23" t="s">
        <v>8</v>
      </c>
      <c r="D9" s="28">
        <v>10000</v>
      </c>
    </row>
    <row r="10" spans="1:4" ht="13.5">
      <c r="A10" s="32">
        <v>44981</v>
      </c>
      <c r="B10" s="23" t="s">
        <v>88</v>
      </c>
      <c r="C10" s="23" t="s">
        <v>7</v>
      </c>
      <c r="D10" s="28">
        <v>5000</v>
      </c>
    </row>
    <row r="11" spans="1:4" ht="13.5">
      <c r="A11" s="5">
        <v>44985</v>
      </c>
      <c r="B11" t="s">
        <v>89</v>
      </c>
      <c r="C11" s="24" t="s">
        <v>7</v>
      </c>
      <c r="D11" s="31">
        <v>3000</v>
      </c>
    </row>
    <row r="12" spans="2:14" s="5" customFormat="1" ht="13.5">
      <c r="B12"/>
      <c r="D12" s="31"/>
      <c r="E12"/>
      <c r="F12"/>
      <c r="G12"/>
      <c r="H12"/>
      <c r="J12"/>
      <c r="L12"/>
      <c r="M12"/>
      <c r="N12" s="31"/>
    </row>
    <row r="13" spans="1:14" s="5" customFormat="1" ht="13.5">
      <c r="A13" s="3"/>
      <c r="B13" s="1"/>
      <c r="C13" s="1"/>
      <c r="D13" s="15"/>
      <c r="E13"/>
      <c r="F13"/>
      <c r="G13"/>
      <c r="H13"/>
      <c r="J13"/>
      <c r="L13"/>
      <c r="M13"/>
      <c r="N13" s="31"/>
    </row>
    <row r="14" spans="1:14" s="5" customFormat="1" ht="13.5">
      <c r="A14" s="7" t="s">
        <v>5</v>
      </c>
      <c r="B14" s="8">
        <f>COUNTA(B4:B11)</f>
        <v>8</v>
      </c>
      <c r="C14" s="9" t="s">
        <v>4</v>
      </c>
      <c r="D14" s="16">
        <f>SUM(D4:D11)</f>
        <v>39000</v>
      </c>
      <c r="E14"/>
      <c r="F14"/>
      <c r="G14"/>
      <c r="H14"/>
      <c r="J14"/>
      <c r="L14"/>
      <c r="M14"/>
      <c r="N14" s="31"/>
    </row>
    <row r="15" spans="1:14" s="5" customFormat="1" ht="13.5">
      <c r="A15" s="11"/>
      <c r="B15" s="11"/>
      <c r="C15" s="11"/>
      <c r="D15" s="17"/>
      <c r="E15"/>
      <c r="F15"/>
      <c r="G15"/>
      <c r="H15"/>
      <c r="J15"/>
      <c r="L15"/>
      <c r="M15"/>
      <c r="N15" s="31"/>
    </row>
    <row r="16" spans="1:14" s="5" customFormat="1" ht="13.5">
      <c r="A16" t="s">
        <v>6</v>
      </c>
      <c r="B16"/>
      <c r="C16"/>
      <c r="D16" s="31"/>
      <c r="E16"/>
      <c r="F16"/>
      <c r="G16"/>
      <c r="H16"/>
      <c r="J16"/>
      <c r="L16"/>
      <c r="M16"/>
      <c r="N16" s="31"/>
    </row>
    <row r="19" spans="1:14" s="5" customFormat="1" ht="13.5">
      <c r="A19"/>
      <c r="B19"/>
      <c r="C19"/>
      <c r="D19" s="31"/>
      <c r="E19"/>
      <c r="F19"/>
      <c r="G19"/>
      <c r="H19"/>
      <c r="J19" s="31"/>
      <c r="L19"/>
      <c r="M19"/>
      <c r="N19" s="31"/>
    </row>
    <row r="20" spans="1:14" s="5" customFormat="1" ht="13.5">
      <c r="A20"/>
      <c r="B20"/>
      <c r="C20"/>
      <c r="D20" s="31"/>
      <c r="E20"/>
      <c r="F20"/>
      <c r="G20"/>
      <c r="H20"/>
      <c r="J20" s="31"/>
      <c r="L20"/>
      <c r="M20"/>
      <c r="N20" s="31"/>
    </row>
    <row r="21" spans="1:14" s="5" customFormat="1" ht="13.5">
      <c r="A21"/>
      <c r="B21"/>
      <c r="C21"/>
      <c r="D21" s="31"/>
      <c r="E21"/>
      <c r="F21"/>
      <c r="G21"/>
      <c r="H21"/>
      <c r="J21" s="31"/>
      <c r="L21"/>
      <c r="M21"/>
      <c r="N21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1.00390625" style="0" bestFit="1" customWidth="1"/>
    <col min="2" max="2" width="56.421875" style="0" customWidth="1"/>
    <col min="3" max="3" width="11.00390625" style="0" bestFit="1" customWidth="1"/>
    <col min="4" max="4" width="9.00390625" style="31" customWidth="1"/>
    <col min="7" max="7" width="9.28125" style="0" bestFit="1" customWidth="1"/>
    <col min="9" max="9" width="8.28125" style="5" bestFit="1" customWidth="1"/>
    <col min="10" max="10" width="6.8515625" style="0" bestFit="1" customWidth="1"/>
    <col min="11" max="11" width="14.57421875" style="5" bestFit="1" customWidth="1"/>
    <col min="14" max="14" width="9.00390625" style="31" customWidth="1"/>
  </cols>
  <sheetData>
    <row r="1" ht="13.5">
      <c r="A1" t="s">
        <v>92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4" ht="13.5">
      <c r="A4" s="32">
        <v>44991</v>
      </c>
      <c r="B4" s="23" t="s">
        <v>93</v>
      </c>
      <c r="C4" s="23" t="s">
        <v>7</v>
      </c>
      <c r="D4" s="28">
        <v>3900</v>
      </c>
    </row>
    <row r="5" spans="1:4" ht="13.5">
      <c r="A5" s="32">
        <v>44992</v>
      </c>
      <c r="B5" s="23" t="s">
        <v>98</v>
      </c>
      <c r="C5" s="23" t="s">
        <v>8</v>
      </c>
      <c r="D5" s="28">
        <v>5000</v>
      </c>
    </row>
    <row r="6" spans="1:4" ht="13.5">
      <c r="A6" s="32">
        <v>44996</v>
      </c>
      <c r="B6" s="23" t="s">
        <v>99</v>
      </c>
      <c r="C6" s="23" t="s">
        <v>8</v>
      </c>
      <c r="D6" s="28">
        <v>10000</v>
      </c>
    </row>
    <row r="7" spans="1:4" ht="13.5">
      <c r="A7" s="32">
        <v>44998</v>
      </c>
      <c r="B7" s="23" t="s">
        <v>100</v>
      </c>
      <c r="C7" s="23" t="s">
        <v>8</v>
      </c>
      <c r="D7" s="28">
        <v>10000</v>
      </c>
    </row>
    <row r="8" spans="1:4" ht="13.5">
      <c r="A8" s="32">
        <v>45000</v>
      </c>
      <c r="B8" s="23" t="s">
        <v>95</v>
      </c>
      <c r="C8" s="23" t="s">
        <v>7</v>
      </c>
      <c r="D8" s="28">
        <v>5000</v>
      </c>
    </row>
    <row r="9" spans="1:4" ht="13.5">
      <c r="A9" s="32">
        <v>45002</v>
      </c>
      <c r="B9" s="23" t="s">
        <v>96</v>
      </c>
      <c r="C9" s="23" t="s">
        <v>11</v>
      </c>
      <c r="D9" s="28">
        <v>6000</v>
      </c>
    </row>
    <row r="10" spans="1:4" ht="13.5">
      <c r="A10" s="5">
        <v>45012</v>
      </c>
      <c r="B10" t="s">
        <v>97</v>
      </c>
      <c r="C10" s="24" t="s">
        <v>7</v>
      </c>
      <c r="D10" s="31">
        <v>16500</v>
      </c>
    </row>
    <row r="11" spans="1:4" ht="13.5">
      <c r="A11" s="32">
        <v>45012</v>
      </c>
      <c r="B11" s="23" t="s">
        <v>94</v>
      </c>
      <c r="C11" s="23" t="s">
        <v>7</v>
      </c>
      <c r="D11" s="28">
        <v>16500</v>
      </c>
    </row>
    <row r="12" spans="2:14" s="5" customFormat="1" ht="13.5">
      <c r="B12"/>
      <c r="D12" s="31"/>
      <c r="E12"/>
      <c r="F12"/>
      <c r="G12"/>
      <c r="H12"/>
      <c r="J12"/>
      <c r="L12"/>
      <c r="M12"/>
      <c r="N12" s="31"/>
    </row>
    <row r="13" spans="1:14" s="5" customFormat="1" ht="13.5">
      <c r="A13" s="3"/>
      <c r="B13" s="1"/>
      <c r="C13" s="1"/>
      <c r="D13" s="15"/>
      <c r="E13"/>
      <c r="F13"/>
      <c r="G13"/>
      <c r="H13"/>
      <c r="J13"/>
      <c r="L13"/>
      <c r="M13"/>
      <c r="N13" s="31"/>
    </row>
    <row r="14" spans="1:14" s="5" customFormat="1" ht="13.5">
      <c r="A14" s="7" t="s">
        <v>5</v>
      </c>
      <c r="B14" s="8">
        <f>COUNTA(B4:B11)</f>
        <v>8</v>
      </c>
      <c r="C14" s="9" t="s">
        <v>4</v>
      </c>
      <c r="D14" s="16">
        <f>SUM(D4:D11)</f>
        <v>72900</v>
      </c>
      <c r="E14"/>
      <c r="F14"/>
      <c r="G14"/>
      <c r="H14"/>
      <c r="J14"/>
      <c r="L14"/>
      <c r="M14"/>
      <c r="N14" s="31"/>
    </row>
    <row r="15" spans="1:14" s="5" customFormat="1" ht="13.5">
      <c r="A15" s="11"/>
      <c r="B15" s="11"/>
      <c r="C15" s="11"/>
      <c r="D15" s="17"/>
      <c r="E15"/>
      <c r="F15"/>
      <c r="G15"/>
      <c r="H15"/>
      <c r="J15"/>
      <c r="L15"/>
      <c r="M15"/>
      <c r="N15" s="31"/>
    </row>
    <row r="16" spans="1:14" s="5" customFormat="1" ht="13.5">
      <c r="A16" t="s">
        <v>6</v>
      </c>
      <c r="B16"/>
      <c r="C16"/>
      <c r="D16" s="31"/>
      <c r="E16"/>
      <c r="F16"/>
      <c r="G16"/>
      <c r="H16"/>
      <c r="J16"/>
      <c r="L16"/>
      <c r="M16"/>
      <c r="N16" s="31"/>
    </row>
    <row r="19" spans="5:14" s="5" customFormat="1" ht="13.5">
      <c r="E19"/>
      <c r="F19"/>
      <c r="G19"/>
      <c r="H19"/>
      <c r="J19" s="31"/>
      <c r="L19"/>
      <c r="M19"/>
      <c r="N19" s="31"/>
    </row>
    <row r="20" spans="1:14" s="5" customFormat="1" ht="13.5">
      <c r="A20"/>
      <c r="B20"/>
      <c r="C20"/>
      <c r="D20" s="31"/>
      <c r="E20"/>
      <c r="F20"/>
      <c r="G20"/>
      <c r="H20"/>
      <c r="J20" s="31"/>
      <c r="L20"/>
      <c r="M20"/>
      <c r="N20" s="31"/>
    </row>
    <row r="21" spans="1:14" s="5" customFormat="1" ht="13.5">
      <c r="A21"/>
      <c r="B21"/>
      <c r="C21"/>
      <c r="D21" s="31"/>
      <c r="E21"/>
      <c r="F21"/>
      <c r="G21"/>
      <c r="H21"/>
      <c r="J21" s="31"/>
      <c r="L21"/>
      <c r="M21"/>
      <c r="N21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4" max="4" width="9.00390625" style="13" customWidth="1"/>
    <col min="9" max="9" width="8.28125" style="5" bestFit="1" customWidth="1"/>
    <col min="10" max="10" width="52.57421875" style="0" bestFit="1" customWidth="1"/>
    <col min="11" max="11" width="14.57421875" style="5" bestFit="1" customWidth="1"/>
    <col min="14" max="14" width="9.00390625" style="6" customWidth="1"/>
  </cols>
  <sheetData>
    <row r="1" ht="13.5">
      <c r="A1" t="s">
        <v>23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14" s="5" customFormat="1" ht="13.5">
      <c r="A4" s="5">
        <v>44683</v>
      </c>
      <c r="B4" t="s">
        <v>24</v>
      </c>
      <c r="C4" s="5" t="s">
        <v>8</v>
      </c>
      <c r="D4" s="13">
        <v>5000</v>
      </c>
      <c r="E4"/>
      <c r="F4"/>
      <c r="G4"/>
      <c r="H4"/>
      <c r="J4"/>
      <c r="L4"/>
      <c r="M4"/>
      <c r="N4" s="6"/>
    </row>
    <row r="5" spans="1:14" s="5" customFormat="1" ht="13.5">
      <c r="A5" s="5">
        <v>44689</v>
      </c>
      <c r="B5" s="12" t="s">
        <v>25</v>
      </c>
      <c r="C5" s="5" t="s">
        <v>8</v>
      </c>
      <c r="D5" s="13">
        <v>5000</v>
      </c>
      <c r="E5"/>
      <c r="F5"/>
      <c r="G5"/>
      <c r="H5"/>
      <c r="J5"/>
      <c r="L5"/>
      <c r="M5"/>
      <c r="N5" s="6"/>
    </row>
    <row r="6" spans="1:14" s="5" customFormat="1" ht="13.5">
      <c r="A6" s="5">
        <v>44691</v>
      </c>
      <c r="B6" s="6" t="s">
        <v>17</v>
      </c>
      <c r="C6" s="5" t="s">
        <v>7</v>
      </c>
      <c r="D6" s="13">
        <v>5000</v>
      </c>
      <c r="E6"/>
      <c r="F6"/>
      <c r="G6"/>
      <c r="H6"/>
      <c r="J6"/>
      <c r="L6"/>
      <c r="M6"/>
      <c r="N6" s="6"/>
    </row>
    <row r="7" spans="1:14" s="5" customFormat="1" ht="13.5">
      <c r="A7" s="5">
        <v>44697</v>
      </c>
      <c r="B7" s="12" t="s">
        <v>26</v>
      </c>
      <c r="C7" s="5" t="s">
        <v>8</v>
      </c>
      <c r="D7" s="13">
        <v>10000</v>
      </c>
      <c r="E7"/>
      <c r="F7"/>
      <c r="G7"/>
      <c r="H7"/>
      <c r="J7"/>
      <c r="L7"/>
      <c r="M7"/>
      <c r="N7" s="6"/>
    </row>
    <row r="8" spans="1:14" s="5" customFormat="1" ht="13.5">
      <c r="A8" s="5">
        <v>44700</v>
      </c>
      <c r="B8" t="s">
        <v>27</v>
      </c>
      <c r="C8" s="5" t="s">
        <v>7</v>
      </c>
      <c r="D8" s="13">
        <v>5000</v>
      </c>
      <c r="E8"/>
      <c r="F8"/>
      <c r="H8"/>
      <c r="J8" s="6"/>
      <c r="L8"/>
      <c r="M8"/>
      <c r="N8" s="6"/>
    </row>
    <row r="9" spans="1:14" s="5" customFormat="1" ht="13.5">
      <c r="A9" s="5">
        <v>44704</v>
      </c>
      <c r="B9" t="s">
        <v>19</v>
      </c>
      <c r="C9" s="5" t="s">
        <v>20</v>
      </c>
      <c r="D9" s="13">
        <v>1000</v>
      </c>
      <c r="E9"/>
      <c r="F9"/>
      <c r="H9"/>
      <c r="J9" s="6"/>
      <c r="L9"/>
      <c r="M9"/>
      <c r="N9" s="6"/>
    </row>
    <row r="10" spans="1:14" s="5" customFormat="1" ht="13.5">
      <c r="A10" s="5">
        <v>44704</v>
      </c>
      <c r="B10" t="s">
        <v>21</v>
      </c>
      <c r="C10" s="5" t="s">
        <v>11</v>
      </c>
      <c r="D10" s="13">
        <v>3000</v>
      </c>
      <c r="E10"/>
      <c r="F10"/>
      <c r="G10"/>
      <c r="H10"/>
      <c r="J10"/>
      <c r="L10"/>
      <c r="M10"/>
      <c r="N10" s="6"/>
    </row>
    <row r="11" spans="1:14" s="5" customFormat="1" ht="13.5">
      <c r="A11" s="5">
        <v>44705</v>
      </c>
      <c r="B11" t="s">
        <v>22</v>
      </c>
      <c r="C11" s="5" t="s">
        <v>7</v>
      </c>
      <c r="D11" s="13">
        <v>5000</v>
      </c>
      <c r="E11"/>
      <c r="F11"/>
      <c r="G11"/>
      <c r="H11"/>
      <c r="J11"/>
      <c r="L11"/>
      <c r="M11"/>
      <c r="N11" s="6"/>
    </row>
    <row r="12" spans="1:14" s="5" customFormat="1" ht="13.5">
      <c r="A12" s="5">
        <v>44706</v>
      </c>
      <c r="B12" t="s">
        <v>18</v>
      </c>
      <c r="C12" s="5" t="s">
        <v>7</v>
      </c>
      <c r="D12" s="13">
        <v>3984</v>
      </c>
      <c r="E12"/>
      <c r="F12"/>
      <c r="G12"/>
      <c r="H12"/>
      <c r="J12"/>
      <c r="L12"/>
      <c r="M12"/>
      <c r="N12" s="6"/>
    </row>
    <row r="13" spans="2:14" s="5" customFormat="1" ht="13.5">
      <c r="B13"/>
      <c r="D13" s="13"/>
      <c r="E13"/>
      <c r="F13"/>
      <c r="G13"/>
      <c r="H13"/>
      <c r="J13"/>
      <c r="L13"/>
      <c r="M13"/>
      <c r="N13" s="12"/>
    </row>
    <row r="14" spans="1:14" s="5" customFormat="1" ht="13.5">
      <c r="A14" s="3"/>
      <c r="B14" s="1"/>
      <c r="C14" s="1"/>
      <c r="D14" s="15"/>
      <c r="E14"/>
      <c r="F14"/>
      <c r="G14"/>
      <c r="H14"/>
      <c r="J14"/>
      <c r="L14"/>
      <c r="M14"/>
      <c r="N14" s="6"/>
    </row>
    <row r="15" spans="1:14" s="5" customFormat="1" ht="13.5">
      <c r="A15" s="7" t="s">
        <v>5</v>
      </c>
      <c r="B15" s="8">
        <f>COUNTA(B4:B12)</f>
        <v>9</v>
      </c>
      <c r="C15" s="9" t="s">
        <v>4</v>
      </c>
      <c r="D15" s="16">
        <f>SUM(D4:D14)</f>
        <v>42984</v>
      </c>
      <c r="E15"/>
      <c r="F15"/>
      <c r="G15"/>
      <c r="H15"/>
      <c r="J15"/>
      <c r="L15"/>
      <c r="M15"/>
      <c r="N15" s="6"/>
    </row>
    <row r="16" spans="1:14" s="5" customFormat="1" ht="13.5">
      <c r="A16" s="11"/>
      <c r="B16" s="11"/>
      <c r="C16" s="11"/>
      <c r="D16" s="17"/>
      <c r="E16"/>
      <c r="F16"/>
      <c r="G16"/>
      <c r="H16"/>
      <c r="J16"/>
      <c r="L16"/>
      <c r="M16"/>
      <c r="N16" s="6"/>
    </row>
    <row r="17" spans="1:14" s="5" customFormat="1" ht="13.5">
      <c r="A17" t="s">
        <v>6</v>
      </c>
      <c r="B17"/>
      <c r="C17"/>
      <c r="D17" s="13"/>
      <c r="E17"/>
      <c r="F17"/>
      <c r="G17"/>
      <c r="H17"/>
      <c r="J17"/>
      <c r="L17"/>
      <c r="M17"/>
      <c r="N17" s="6"/>
    </row>
    <row r="20" ht="13.5">
      <c r="J20" s="6"/>
    </row>
    <row r="21" ht="13.5">
      <c r="J21" s="6"/>
    </row>
    <row r="22" ht="13.5">
      <c r="J2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4" max="4" width="9.00390625" style="13" customWidth="1"/>
    <col min="9" max="9" width="8.28125" style="5" bestFit="1" customWidth="1"/>
    <col min="10" max="10" width="52.57421875" style="0" bestFit="1" customWidth="1"/>
    <col min="11" max="11" width="14.57421875" style="5" bestFit="1" customWidth="1"/>
    <col min="14" max="14" width="9.00390625" style="13" customWidth="1"/>
  </cols>
  <sheetData>
    <row r="1" ht="13.5">
      <c r="A1" t="s">
        <v>28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14" s="5" customFormat="1" ht="13.5">
      <c r="A4" s="5">
        <v>44717</v>
      </c>
      <c r="B4" t="s">
        <v>31</v>
      </c>
      <c r="C4" s="5" t="s">
        <v>8</v>
      </c>
      <c r="D4" s="13">
        <v>5000</v>
      </c>
      <c r="E4"/>
      <c r="F4"/>
      <c r="G4"/>
      <c r="H4"/>
      <c r="J4"/>
      <c r="L4"/>
      <c r="M4"/>
      <c r="N4" s="13"/>
    </row>
    <row r="5" spans="1:14" s="5" customFormat="1" ht="13.5">
      <c r="A5" s="5">
        <v>44718</v>
      </c>
      <c r="B5" s="18" t="s">
        <v>32</v>
      </c>
      <c r="C5" s="5" t="s">
        <v>8</v>
      </c>
      <c r="D5" s="13">
        <v>5000</v>
      </c>
      <c r="E5"/>
      <c r="F5"/>
      <c r="G5"/>
      <c r="H5"/>
      <c r="J5"/>
      <c r="L5"/>
      <c r="M5"/>
      <c r="N5" s="13"/>
    </row>
    <row r="6" spans="1:14" s="5" customFormat="1" ht="13.5">
      <c r="A6" s="5">
        <v>44722</v>
      </c>
      <c r="B6" s="18" t="s">
        <v>33</v>
      </c>
      <c r="C6" s="5" t="s">
        <v>8</v>
      </c>
      <c r="D6" s="13">
        <v>10000</v>
      </c>
      <c r="E6"/>
      <c r="F6"/>
      <c r="G6"/>
      <c r="H6"/>
      <c r="J6"/>
      <c r="L6"/>
      <c r="M6"/>
      <c r="N6" s="13"/>
    </row>
    <row r="7" spans="1:14" s="5" customFormat="1" ht="13.5">
      <c r="A7" s="5">
        <v>44722</v>
      </c>
      <c r="B7" s="13" t="s">
        <v>29</v>
      </c>
      <c r="C7" s="5" t="s">
        <v>7</v>
      </c>
      <c r="D7" s="13">
        <v>5000</v>
      </c>
      <c r="E7"/>
      <c r="F7"/>
      <c r="G7"/>
      <c r="H7"/>
      <c r="J7"/>
      <c r="L7"/>
      <c r="M7"/>
      <c r="N7" s="13"/>
    </row>
    <row r="8" spans="1:14" s="5" customFormat="1" ht="13.5">
      <c r="A8" s="5">
        <v>44722</v>
      </c>
      <c r="B8" t="s">
        <v>30</v>
      </c>
      <c r="C8" s="5" t="s">
        <v>11</v>
      </c>
      <c r="D8" s="13">
        <v>3612</v>
      </c>
      <c r="E8"/>
      <c r="F8"/>
      <c r="H8"/>
      <c r="J8" s="13"/>
      <c r="L8"/>
      <c r="M8"/>
      <c r="N8" s="13"/>
    </row>
    <row r="9" spans="1:14" s="5" customFormat="1" ht="13.5">
      <c r="A9" s="5">
        <v>44730</v>
      </c>
      <c r="B9" t="s">
        <v>34</v>
      </c>
      <c r="C9" s="5" t="s">
        <v>8</v>
      </c>
      <c r="D9" s="13">
        <v>5000</v>
      </c>
      <c r="E9"/>
      <c r="F9"/>
      <c r="H9"/>
      <c r="J9" s="13"/>
      <c r="L9"/>
      <c r="M9"/>
      <c r="N9" s="13"/>
    </row>
    <row r="10" spans="1:14" s="5" customFormat="1" ht="13.5">
      <c r="A10" s="5">
        <v>44732</v>
      </c>
      <c r="B10" t="s">
        <v>35</v>
      </c>
      <c r="C10" s="5" t="s">
        <v>8</v>
      </c>
      <c r="D10" s="13">
        <v>10000</v>
      </c>
      <c r="E10"/>
      <c r="F10"/>
      <c r="G10"/>
      <c r="H10"/>
      <c r="J10"/>
      <c r="L10"/>
      <c r="M10"/>
      <c r="N10" s="13"/>
    </row>
    <row r="11" spans="1:14" s="5" customFormat="1" ht="13.5">
      <c r="A11" s="5">
        <v>44735</v>
      </c>
      <c r="B11" t="s">
        <v>36</v>
      </c>
      <c r="C11" s="5" t="s">
        <v>8</v>
      </c>
      <c r="D11" s="13">
        <v>10000</v>
      </c>
      <c r="E11"/>
      <c r="F11"/>
      <c r="G11"/>
      <c r="H11"/>
      <c r="J11"/>
      <c r="L11"/>
      <c r="M11"/>
      <c r="N11" s="13"/>
    </row>
    <row r="12" spans="2:14" s="5" customFormat="1" ht="13.5">
      <c r="B12"/>
      <c r="D12" s="13"/>
      <c r="E12"/>
      <c r="F12"/>
      <c r="G12"/>
      <c r="H12"/>
      <c r="J12"/>
      <c r="L12"/>
      <c r="M12"/>
      <c r="N12" s="13"/>
    </row>
    <row r="13" spans="1:14" s="5" customFormat="1" ht="13.5">
      <c r="A13" s="3"/>
      <c r="B13" s="1"/>
      <c r="C13" s="1"/>
      <c r="D13" s="15"/>
      <c r="E13"/>
      <c r="F13"/>
      <c r="G13"/>
      <c r="H13"/>
      <c r="J13"/>
      <c r="L13"/>
      <c r="M13"/>
      <c r="N13" s="13"/>
    </row>
    <row r="14" spans="1:14" s="5" customFormat="1" ht="13.5">
      <c r="A14" s="7" t="s">
        <v>5</v>
      </c>
      <c r="B14" s="8">
        <f>COUNTA(B4:B11)</f>
        <v>8</v>
      </c>
      <c r="C14" s="9" t="s">
        <v>4</v>
      </c>
      <c r="D14" s="16">
        <f>SUM(D4:D13)</f>
        <v>53612</v>
      </c>
      <c r="E14"/>
      <c r="F14"/>
      <c r="G14"/>
      <c r="H14"/>
      <c r="J14"/>
      <c r="L14"/>
      <c r="M14"/>
      <c r="N14" s="13"/>
    </row>
    <row r="15" spans="1:14" s="5" customFormat="1" ht="13.5">
      <c r="A15" s="11"/>
      <c r="B15" s="11"/>
      <c r="C15" s="11"/>
      <c r="D15" s="17"/>
      <c r="E15"/>
      <c r="F15"/>
      <c r="G15"/>
      <c r="H15"/>
      <c r="J15"/>
      <c r="L15"/>
      <c r="M15"/>
      <c r="N15" s="13"/>
    </row>
    <row r="16" spans="1:14" s="5" customFormat="1" ht="13.5">
      <c r="A16" t="s">
        <v>6</v>
      </c>
      <c r="B16"/>
      <c r="C16"/>
      <c r="D16" s="13"/>
      <c r="E16"/>
      <c r="F16"/>
      <c r="G16"/>
      <c r="H16"/>
      <c r="J16"/>
      <c r="L16"/>
      <c r="M16"/>
      <c r="N16" s="13"/>
    </row>
    <row r="19" ht="13.5">
      <c r="J19" s="13"/>
    </row>
    <row r="20" ht="13.5">
      <c r="J20" s="13"/>
    </row>
    <row r="21" ht="13.5">
      <c r="J2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4" max="4" width="9.00390625" style="18" customWidth="1"/>
    <col min="9" max="9" width="8.28125" style="5" bestFit="1" customWidth="1"/>
    <col min="10" max="10" width="52.57421875" style="0" bestFit="1" customWidth="1"/>
    <col min="11" max="11" width="14.57421875" style="5" bestFit="1" customWidth="1"/>
    <col min="14" max="14" width="9.00390625" style="18" customWidth="1"/>
  </cols>
  <sheetData>
    <row r="1" ht="13.5">
      <c r="A1" t="s">
        <v>39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14" s="5" customFormat="1" ht="13.5">
      <c r="A4" s="5">
        <v>44746</v>
      </c>
      <c r="B4" t="s">
        <v>37</v>
      </c>
      <c r="C4" s="5" t="s">
        <v>8</v>
      </c>
      <c r="D4" s="18">
        <v>5000</v>
      </c>
      <c r="E4"/>
      <c r="F4"/>
      <c r="G4"/>
      <c r="H4"/>
      <c r="J4"/>
      <c r="L4"/>
      <c r="M4"/>
      <c r="N4" s="18"/>
    </row>
    <row r="5" spans="1:14" s="5" customFormat="1" ht="13.5">
      <c r="A5" s="5">
        <v>44746</v>
      </c>
      <c r="B5" s="19" t="s">
        <v>41</v>
      </c>
      <c r="C5" s="5" t="s">
        <v>7</v>
      </c>
      <c r="D5" s="18">
        <v>2000</v>
      </c>
      <c r="E5"/>
      <c r="F5"/>
      <c r="G5"/>
      <c r="H5"/>
      <c r="J5"/>
      <c r="L5"/>
      <c r="M5"/>
      <c r="N5" s="18"/>
    </row>
    <row r="6" spans="1:14" s="5" customFormat="1" ht="13.5">
      <c r="A6" s="5">
        <v>44754</v>
      </c>
      <c r="B6" s="19" t="s">
        <v>38</v>
      </c>
      <c r="C6" s="5" t="s">
        <v>8</v>
      </c>
      <c r="D6" s="18">
        <v>5000</v>
      </c>
      <c r="E6"/>
      <c r="F6"/>
      <c r="G6"/>
      <c r="H6"/>
      <c r="J6"/>
      <c r="L6"/>
      <c r="M6"/>
      <c r="N6" s="18"/>
    </row>
    <row r="7" spans="1:14" s="5" customFormat="1" ht="13.5">
      <c r="A7" s="5">
        <v>44768</v>
      </c>
      <c r="B7" t="s">
        <v>40</v>
      </c>
      <c r="C7" s="5" t="s">
        <v>7</v>
      </c>
      <c r="D7" s="18">
        <v>5000</v>
      </c>
      <c r="E7"/>
      <c r="F7"/>
      <c r="H7"/>
      <c r="J7" s="18"/>
      <c r="L7"/>
      <c r="M7"/>
      <c r="N7" s="18"/>
    </row>
    <row r="8" spans="2:14" s="5" customFormat="1" ht="13.5">
      <c r="B8"/>
      <c r="D8" s="18"/>
      <c r="E8"/>
      <c r="F8"/>
      <c r="G8"/>
      <c r="H8"/>
      <c r="J8"/>
      <c r="L8"/>
      <c r="M8"/>
      <c r="N8" s="18"/>
    </row>
    <row r="9" spans="1:14" s="5" customFormat="1" ht="13.5">
      <c r="A9" s="3"/>
      <c r="B9" s="1"/>
      <c r="C9" s="1"/>
      <c r="D9" s="15"/>
      <c r="E9"/>
      <c r="F9"/>
      <c r="G9"/>
      <c r="H9"/>
      <c r="J9"/>
      <c r="L9"/>
      <c r="M9"/>
      <c r="N9" s="18"/>
    </row>
    <row r="10" spans="1:14" s="5" customFormat="1" ht="13.5">
      <c r="A10" s="7" t="s">
        <v>5</v>
      </c>
      <c r="B10" s="8">
        <f>COUNTA(B4:B7)</f>
        <v>4</v>
      </c>
      <c r="C10" s="9" t="s">
        <v>4</v>
      </c>
      <c r="D10" s="16">
        <f>SUM(D4:D9)</f>
        <v>17000</v>
      </c>
      <c r="E10"/>
      <c r="F10"/>
      <c r="G10"/>
      <c r="H10"/>
      <c r="J10"/>
      <c r="L10"/>
      <c r="M10"/>
      <c r="N10" s="18"/>
    </row>
    <row r="11" spans="1:14" s="5" customFormat="1" ht="13.5">
      <c r="A11" s="11"/>
      <c r="B11" s="11"/>
      <c r="C11" s="11"/>
      <c r="D11" s="17"/>
      <c r="E11"/>
      <c r="F11"/>
      <c r="G11"/>
      <c r="H11"/>
      <c r="J11"/>
      <c r="L11"/>
      <c r="M11"/>
      <c r="N11" s="18"/>
    </row>
    <row r="12" spans="1:14" s="5" customFormat="1" ht="13.5">
      <c r="A12" t="s">
        <v>6</v>
      </c>
      <c r="B12"/>
      <c r="C12"/>
      <c r="D12" s="18"/>
      <c r="E12"/>
      <c r="F12"/>
      <c r="G12"/>
      <c r="H12"/>
      <c r="J12"/>
      <c r="L12"/>
      <c r="M12"/>
      <c r="N12" s="18"/>
    </row>
    <row r="15" spans="1:14" s="5" customFormat="1" ht="13.5">
      <c r="A15"/>
      <c r="B15"/>
      <c r="C15"/>
      <c r="D15" s="18"/>
      <c r="E15"/>
      <c r="F15"/>
      <c r="G15"/>
      <c r="H15"/>
      <c r="J15" s="18"/>
      <c r="L15"/>
      <c r="M15"/>
      <c r="N15" s="18"/>
    </row>
    <row r="16" spans="1:14" s="5" customFormat="1" ht="13.5">
      <c r="A16"/>
      <c r="B16"/>
      <c r="C16"/>
      <c r="D16" s="18"/>
      <c r="E16"/>
      <c r="F16"/>
      <c r="G16"/>
      <c r="H16"/>
      <c r="J16" s="18"/>
      <c r="L16"/>
      <c r="M16"/>
      <c r="N16" s="18"/>
    </row>
    <row r="17" spans="1:14" s="5" customFormat="1" ht="13.5">
      <c r="A17"/>
      <c r="B17"/>
      <c r="C17"/>
      <c r="D17" s="18"/>
      <c r="E17"/>
      <c r="F17"/>
      <c r="G17"/>
      <c r="H17"/>
      <c r="J17" s="18"/>
      <c r="L17"/>
      <c r="M17"/>
      <c r="N17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1.00390625" style="0" bestFit="1" customWidth="1"/>
    <col min="2" max="2" width="52.57421875" style="0" customWidth="1"/>
    <col min="3" max="3" width="11.00390625" style="0" bestFit="1" customWidth="1"/>
    <col min="4" max="4" width="9.00390625" style="19" customWidth="1"/>
    <col min="9" max="9" width="8.28125" style="5" bestFit="1" customWidth="1"/>
    <col min="10" max="10" width="52.57421875" style="0" bestFit="1" customWidth="1"/>
    <col min="11" max="11" width="14.57421875" style="5" bestFit="1" customWidth="1"/>
    <col min="14" max="14" width="9.00390625" style="19" customWidth="1"/>
  </cols>
  <sheetData>
    <row r="1" ht="13.5">
      <c r="A1" t="s">
        <v>42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14" s="5" customFormat="1" ht="13.5">
      <c r="A4" s="5">
        <v>44776</v>
      </c>
      <c r="B4" t="s">
        <v>45</v>
      </c>
      <c r="C4" s="5" t="s">
        <v>8</v>
      </c>
      <c r="D4" s="19">
        <v>10000</v>
      </c>
      <c r="E4"/>
      <c r="F4"/>
      <c r="G4"/>
      <c r="H4"/>
      <c r="J4"/>
      <c r="L4"/>
      <c r="M4"/>
      <c r="N4" s="19"/>
    </row>
    <row r="5" spans="1:14" s="5" customFormat="1" ht="13.5">
      <c r="A5" s="5">
        <v>44789</v>
      </c>
      <c r="B5" s="20" t="s">
        <v>43</v>
      </c>
      <c r="C5" s="5" t="s">
        <v>11</v>
      </c>
      <c r="D5" s="19">
        <v>20000</v>
      </c>
      <c r="E5"/>
      <c r="F5"/>
      <c r="G5"/>
      <c r="H5"/>
      <c r="J5"/>
      <c r="L5"/>
      <c r="M5"/>
      <c r="N5" s="19"/>
    </row>
    <row r="6" spans="1:14" s="5" customFormat="1" ht="13.5">
      <c r="A6" s="5">
        <v>44791</v>
      </c>
      <c r="B6" s="19" t="s">
        <v>30</v>
      </c>
      <c r="C6" s="5" t="s">
        <v>11</v>
      </c>
      <c r="D6" s="19">
        <v>2750</v>
      </c>
      <c r="E6"/>
      <c r="F6"/>
      <c r="G6"/>
      <c r="H6"/>
      <c r="J6"/>
      <c r="L6"/>
      <c r="M6"/>
      <c r="N6" s="19"/>
    </row>
    <row r="7" spans="1:14" s="5" customFormat="1" ht="13.5">
      <c r="A7" s="5">
        <v>44797</v>
      </c>
      <c r="B7" t="s">
        <v>44</v>
      </c>
      <c r="C7" s="5" t="s">
        <v>7</v>
      </c>
      <c r="D7" s="19">
        <v>5000</v>
      </c>
      <c r="E7"/>
      <c r="F7"/>
      <c r="H7"/>
      <c r="J7" s="19"/>
      <c r="L7"/>
      <c r="M7"/>
      <c r="N7" s="19"/>
    </row>
    <row r="8" spans="2:14" s="5" customFormat="1" ht="13.5">
      <c r="B8"/>
      <c r="D8" s="19"/>
      <c r="E8"/>
      <c r="F8"/>
      <c r="G8"/>
      <c r="H8"/>
      <c r="J8"/>
      <c r="L8"/>
      <c r="M8"/>
      <c r="N8" s="19"/>
    </row>
    <row r="9" spans="1:14" s="5" customFormat="1" ht="13.5">
      <c r="A9" s="3"/>
      <c r="B9" s="1"/>
      <c r="C9" s="1"/>
      <c r="D9" s="15"/>
      <c r="E9"/>
      <c r="F9"/>
      <c r="G9"/>
      <c r="H9"/>
      <c r="J9"/>
      <c r="L9"/>
      <c r="M9"/>
      <c r="N9" s="19"/>
    </row>
    <row r="10" spans="1:14" s="5" customFormat="1" ht="13.5">
      <c r="A10" s="7" t="s">
        <v>5</v>
      </c>
      <c r="B10" s="8">
        <f>COUNTA(B4:B7)</f>
        <v>4</v>
      </c>
      <c r="C10" s="9" t="s">
        <v>4</v>
      </c>
      <c r="D10" s="16">
        <f>SUM(D4:D9)</f>
        <v>37750</v>
      </c>
      <c r="E10"/>
      <c r="F10"/>
      <c r="G10"/>
      <c r="H10"/>
      <c r="J10"/>
      <c r="L10"/>
      <c r="M10"/>
      <c r="N10" s="19"/>
    </row>
    <row r="11" spans="1:14" s="5" customFormat="1" ht="13.5">
      <c r="A11" s="11"/>
      <c r="B11" s="11"/>
      <c r="C11" s="11"/>
      <c r="D11" s="17"/>
      <c r="E11"/>
      <c r="F11"/>
      <c r="G11"/>
      <c r="H11"/>
      <c r="J11"/>
      <c r="L11"/>
      <c r="M11"/>
      <c r="N11" s="19"/>
    </row>
    <row r="12" spans="1:14" s="5" customFormat="1" ht="13.5">
      <c r="A12" t="s">
        <v>6</v>
      </c>
      <c r="B12"/>
      <c r="C12"/>
      <c r="D12" s="19"/>
      <c r="E12"/>
      <c r="F12"/>
      <c r="G12"/>
      <c r="H12"/>
      <c r="J12"/>
      <c r="L12"/>
      <c r="M12"/>
      <c r="N12" s="19"/>
    </row>
    <row r="15" spans="1:14" s="5" customFormat="1" ht="13.5">
      <c r="A15"/>
      <c r="B15"/>
      <c r="C15"/>
      <c r="D15" s="19"/>
      <c r="E15"/>
      <c r="F15"/>
      <c r="G15"/>
      <c r="H15"/>
      <c r="J15" s="19"/>
      <c r="L15"/>
      <c r="M15"/>
      <c r="N15" s="19"/>
    </row>
    <row r="16" spans="1:14" s="5" customFormat="1" ht="13.5">
      <c r="A16"/>
      <c r="B16"/>
      <c r="C16"/>
      <c r="D16" s="19"/>
      <c r="E16"/>
      <c r="F16"/>
      <c r="G16"/>
      <c r="H16"/>
      <c r="J16" s="19"/>
      <c r="L16"/>
      <c r="M16"/>
      <c r="N16" s="19"/>
    </row>
    <row r="17" spans="1:14" s="5" customFormat="1" ht="13.5">
      <c r="A17"/>
      <c r="B17"/>
      <c r="C17"/>
      <c r="D17" s="19"/>
      <c r="E17"/>
      <c r="F17"/>
      <c r="G17"/>
      <c r="H17"/>
      <c r="J17" s="19"/>
      <c r="L17"/>
      <c r="M17"/>
      <c r="N17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1.00390625" style="0" bestFit="1" customWidth="1"/>
    <col min="2" max="2" width="52.57421875" style="0" customWidth="1"/>
    <col min="3" max="3" width="11.00390625" style="0" bestFit="1" customWidth="1"/>
    <col min="4" max="4" width="9.00390625" style="19" customWidth="1"/>
    <col min="9" max="9" width="8.28125" style="5" bestFit="1" customWidth="1"/>
    <col min="10" max="10" width="52.57421875" style="0" bestFit="1" customWidth="1"/>
    <col min="11" max="11" width="14.57421875" style="5" bestFit="1" customWidth="1"/>
    <col min="14" max="14" width="9.00390625" style="19" customWidth="1"/>
  </cols>
  <sheetData>
    <row r="1" ht="13.5">
      <c r="A1" t="s">
        <v>46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14" s="5" customFormat="1" ht="13.5">
      <c r="A4" s="5">
        <v>44811</v>
      </c>
      <c r="B4" t="s">
        <v>47</v>
      </c>
      <c r="C4" s="5" t="s">
        <v>7</v>
      </c>
      <c r="D4" s="19">
        <v>5000</v>
      </c>
      <c r="E4"/>
      <c r="F4"/>
      <c r="G4"/>
      <c r="H4"/>
      <c r="J4"/>
      <c r="L4"/>
      <c r="M4"/>
      <c r="N4" s="19"/>
    </row>
    <row r="5" spans="1:14" s="5" customFormat="1" ht="13.5">
      <c r="A5" s="5">
        <v>44811</v>
      </c>
      <c r="B5" s="22" t="s">
        <v>50</v>
      </c>
      <c r="C5" s="5" t="s">
        <v>7</v>
      </c>
      <c r="D5" s="19">
        <v>3000</v>
      </c>
      <c r="E5"/>
      <c r="F5"/>
      <c r="G5"/>
      <c r="H5"/>
      <c r="J5"/>
      <c r="L5"/>
      <c r="M5"/>
      <c r="N5" s="19"/>
    </row>
    <row r="6" spans="1:14" s="5" customFormat="1" ht="13.5">
      <c r="A6" s="5">
        <v>44824</v>
      </c>
      <c r="B6" s="21" t="s">
        <v>48</v>
      </c>
      <c r="C6" s="5" t="s">
        <v>8</v>
      </c>
      <c r="D6" s="19">
        <v>10000</v>
      </c>
      <c r="E6"/>
      <c r="F6"/>
      <c r="G6"/>
      <c r="H6"/>
      <c r="J6"/>
      <c r="L6"/>
      <c r="M6"/>
      <c r="N6" s="19"/>
    </row>
    <row r="7" spans="1:14" s="5" customFormat="1" ht="13.5">
      <c r="A7" s="5">
        <v>44825</v>
      </c>
      <c r="B7" t="s">
        <v>49</v>
      </c>
      <c r="C7" s="5" t="s">
        <v>8</v>
      </c>
      <c r="D7" s="19">
        <v>10000</v>
      </c>
      <c r="E7"/>
      <c r="F7"/>
      <c r="H7"/>
      <c r="J7" s="19"/>
      <c r="L7"/>
      <c r="M7"/>
      <c r="N7" s="19"/>
    </row>
    <row r="8" spans="2:14" s="5" customFormat="1" ht="13.5">
      <c r="B8"/>
      <c r="D8" s="19"/>
      <c r="E8"/>
      <c r="F8"/>
      <c r="G8"/>
      <c r="H8"/>
      <c r="J8"/>
      <c r="L8"/>
      <c r="M8"/>
      <c r="N8" s="19"/>
    </row>
    <row r="9" spans="1:14" s="5" customFormat="1" ht="13.5">
      <c r="A9" s="3"/>
      <c r="B9" s="1"/>
      <c r="C9" s="1"/>
      <c r="D9" s="15"/>
      <c r="E9"/>
      <c r="F9"/>
      <c r="G9"/>
      <c r="H9"/>
      <c r="J9"/>
      <c r="L9"/>
      <c r="M9"/>
      <c r="N9" s="19"/>
    </row>
    <row r="10" spans="1:14" s="5" customFormat="1" ht="13.5">
      <c r="A10" s="7" t="s">
        <v>5</v>
      </c>
      <c r="B10" s="8">
        <f>COUNTA(B4:B7)</f>
        <v>4</v>
      </c>
      <c r="C10" s="9" t="s">
        <v>4</v>
      </c>
      <c r="D10" s="16">
        <f>SUM(D4:D9)</f>
        <v>28000</v>
      </c>
      <c r="E10"/>
      <c r="F10"/>
      <c r="G10"/>
      <c r="H10"/>
      <c r="J10"/>
      <c r="L10"/>
      <c r="M10"/>
      <c r="N10" s="19"/>
    </row>
    <row r="11" spans="1:14" s="5" customFormat="1" ht="13.5">
      <c r="A11" s="11"/>
      <c r="B11" s="11"/>
      <c r="C11" s="11"/>
      <c r="D11" s="17"/>
      <c r="E11"/>
      <c r="F11"/>
      <c r="G11"/>
      <c r="H11"/>
      <c r="J11"/>
      <c r="L11"/>
      <c r="M11"/>
      <c r="N11" s="19"/>
    </row>
    <row r="12" spans="1:14" s="5" customFormat="1" ht="13.5">
      <c r="A12" t="s">
        <v>6</v>
      </c>
      <c r="B12"/>
      <c r="C12"/>
      <c r="D12" s="19"/>
      <c r="E12"/>
      <c r="F12"/>
      <c r="G12"/>
      <c r="H12"/>
      <c r="J12"/>
      <c r="L12"/>
      <c r="M12"/>
      <c r="N12" s="19"/>
    </row>
    <row r="15" spans="1:14" s="5" customFormat="1" ht="13.5">
      <c r="A15"/>
      <c r="B15"/>
      <c r="C15"/>
      <c r="D15" s="19"/>
      <c r="E15"/>
      <c r="F15"/>
      <c r="G15"/>
      <c r="H15"/>
      <c r="J15" s="19"/>
      <c r="L15"/>
      <c r="M15"/>
      <c r="N15" s="19"/>
    </row>
    <row r="16" spans="1:14" s="5" customFormat="1" ht="13.5">
      <c r="A16"/>
      <c r="B16"/>
      <c r="C16"/>
      <c r="D16" s="19"/>
      <c r="E16"/>
      <c r="F16"/>
      <c r="G16"/>
      <c r="H16"/>
      <c r="J16" s="19"/>
      <c r="L16"/>
      <c r="M16"/>
      <c r="N16" s="19"/>
    </row>
    <row r="17" spans="1:14" s="5" customFormat="1" ht="13.5">
      <c r="A17"/>
      <c r="B17"/>
      <c r="C17"/>
      <c r="D17" s="19"/>
      <c r="E17"/>
      <c r="F17"/>
      <c r="G17"/>
      <c r="H17"/>
      <c r="J17" s="19"/>
      <c r="L17"/>
      <c r="M17"/>
      <c r="N17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1.00390625" style="0" bestFit="1" customWidth="1"/>
    <col min="2" max="2" width="52.57421875" style="0" customWidth="1"/>
    <col min="3" max="3" width="11.00390625" style="0" bestFit="1" customWidth="1"/>
    <col min="4" max="4" width="9.00390625" style="21" customWidth="1"/>
    <col min="9" max="9" width="8.28125" style="5" bestFit="1" customWidth="1"/>
    <col min="10" max="10" width="52.57421875" style="0" bestFit="1" customWidth="1"/>
    <col min="11" max="11" width="14.57421875" style="5" bestFit="1" customWidth="1"/>
    <col min="14" max="14" width="9.00390625" style="21" customWidth="1"/>
  </cols>
  <sheetData>
    <row r="1" ht="13.5">
      <c r="A1" t="s">
        <v>51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4" ht="13.5">
      <c r="A4" s="30">
        <v>44836</v>
      </c>
      <c r="B4" s="23" t="s">
        <v>58</v>
      </c>
      <c r="C4" s="23" t="s">
        <v>8</v>
      </c>
      <c r="D4" s="28">
        <v>10000</v>
      </c>
    </row>
    <row r="5" spans="1:4" ht="13.5">
      <c r="A5" s="30">
        <v>44836</v>
      </c>
      <c r="B5" s="23" t="s">
        <v>59</v>
      </c>
      <c r="C5" s="23" t="s">
        <v>8</v>
      </c>
      <c r="D5" s="28">
        <v>16500</v>
      </c>
    </row>
    <row r="6" spans="1:4" ht="13.5">
      <c r="A6" s="30">
        <v>44840</v>
      </c>
      <c r="B6" s="23" t="s">
        <v>52</v>
      </c>
      <c r="C6" s="23" t="s">
        <v>7</v>
      </c>
      <c r="D6" s="28">
        <v>6000</v>
      </c>
    </row>
    <row r="7" spans="1:4" ht="13.5">
      <c r="A7" s="30">
        <v>44842</v>
      </c>
      <c r="B7" s="23" t="s">
        <v>53</v>
      </c>
      <c r="C7" s="23" t="s">
        <v>7</v>
      </c>
      <c r="D7" s="28">
        <v>500</v>
      </c>
    </row>
    <row r="8" spans="1:14" s="5" customFormat="1" ht="13.5">
      <c r="A8" s="30">
        <v>44854</v>
      </c>
      <c r="B8" s="25" t="s">
        <v>54</v>
      </c>
      <c r="C8" s="24" t="s">
        <v>7</v>
      </c>
      <c r="D8" s="29">
        <v>5000</v>
      </c>
      <c r="E8"/>
      <c r="F8"/>
      <c r="G8"/>
      <c r="H8"/>
      <c r="J8"/>
      <c r="L8"/>
      <c r="M8"/>
      <c r="N8" s="21"/>
    </row>
    <row r="9" spans="1:14" s="5" customFormat="1" ht="13.5">
      <c r="A9" s="30">
        <v>44854</v>
      </c>
      <c r="B9" s="27" t="s">
        <v>55</v>
      </c>
      <c r="C9" s="24" t="s">
        <v>7</v>
      </c>
      <c r="D9" s="29">
        <v>5000</v>
      </c>
      <c r="E9"/>
      <c r="F9"/>
      <c r="G9"/>
      <c r="H9"/>
      <c r="J9"/>
      <c r="L9"/>
      <c r="M9"/>
      <c r="N9" s="21"/>
    </row>
    <row r="10" spans="1:14" s="5" customFormat="1" ht="13.5">
      <c r="A10" s="30">
        <v>44865</v>
      </c>
      <c r="B10" s="26" t="s">
        <v>56</v>
      </c>
      <c r="C10" s="24" t="s">
        <v>7</v>
      </c>
      <c r="D10" s="29">
        <v>10000</v>
      </c>
      <c r="E10"/>
      <c r="F10"/>
      <c r="G10"/>
      <c r="H10"/>
      <c r="J10"/>
      <c r="L10"/>
      <c r="M10"/>
      <c r="N10" s="21"/>
    </row>
    <row r="11" spans="1:14" s="5" customFormat="1" ht="13.5">
      <c r="A11" s="30">
        <v>44865</v>
      </c>
      <c r="B11" s="25" t="s">
        <v>57</v>
      </c>
      <c r="C11" s="24" t="s">
        <v>7</v>
      </c>
      <c r="D11" s="29">
        <v>11880</v>
      </c>
      <c r="E11"/>
      <c r="F11"/>
      <c r="H11"/>
      <c r="J11" s="21"/>
      <c r="L11"/>
      <c r="M11"/>
      <c r="N11" s="21"/>
    </row>
    <row r="12" spans="2:14" s="5" customFormat="1" ht="13.5">
      <c r="B12"/>
      <c r="D12" s="21"/>
      <c r="E12"/>
      <c r="F12"/>
      <c r="G12"/>
      <c r="H12"/>
      <c r="J12"/>
      <c r="L12"/>
      <c r="M12"/>
      <c r="N12" s="21"/>
    </row>
    <row r="13" spans="1:14" s="5" customFormat="1" ht="13.5">
      <c r="A13" s="3"/>
      <c r="B13" s="1"/>
      <c r="C13" s="1"/>
      <c r="D13" s="15"/>
      <c r="E13"/>
      <c r="F13"/>
      <c r="G13"/>
      <c r="H13"/>
      <c r="J13"/>
      <c r="L13"/>
      <c r="M13"/>
      <c r="N13" s="21"/>
    </row>
    <row r="14" spans="1:14" s="5" customFormat="1" ht="13.5">
      <c r="A14" s="7" t="s">
        <v>5</v>
      </c>
      <c r="B14" s="8">
        <f>COUNTA(B4:B11)</f>
        <v>8</v>
      </c>
      <c r="C14" s="9" t="s">
        <v>4</v>
      </c>
      <c r="D14" s="16">
        <f>SUM(D4:D11)</f>
        <v>64880</v>
      </c>
      <c r="E14"/>
      <c r="F14"/>
      <c r="G14"/>
      <c r="H14"/>
      <c r="J14"/>
      <c r="L14"/>
      <c r="M14"/>
      <c r="N14" s="21"/>
    </row>
    <row r="15" spans="1:14" s="5" customFormat="1" ht="13.5">
      <c r="A15" s="11"/>
      <c r="B15" s="11"/>
      <c r="C15" s="11"/>
      <c r="D15" s="17"/>
      <c r="E15"/>
      <c r="F15"/>
      <c r="G15"/>
      <c r="H15"/>
      <c r="J15"/>
      <c r="L15"/>
      <c r="M15"/>
      <c r="N15" s="21"/>
    </row>
    <row r="16" spans="1:14" s="5" customFormat="1" ht="13.5">
      <c r="A16" t="s">
        <v>6</v>
      </c>
      <c r="B16"/>
      <c r="C16"/>
      <c r="D16" s="21"/>
      <c r="E16"/>
      <c r="F16"/>
      <c r="G16"/>
      <c r="H16"/>
      <c r="J16"/>
      <c r="L16"/>
      <c r="M16"/>
      <c r="N16" s="21"/>
    </row>
    <row r="19" spans="1:14" s="5" customFormat="1" ht="13.5">
      <c r="A19"/>
      <c r="B19"/>
      <c r="C19"/>
      <c r="D19" s="21"/>
      <c r="E19"/>
      <c r="F19"/>
      <c r="G19"/>
      <c r="H19"/>
      <c r="J19" s="21"/>
      <c r="L19"/>
      <c r="M19"/>
      <c r="N19" s="21"/>
    </row>
    <row r="20" spans="1:14" s="5" customFormat="1" ht="13.5">
      <c r="A20"/>
      <c r="B20"/>
      <c r="C20"/>
      <c r="D20" s="21"/>
      <c r="E20"/>
      <c r="F20"/>
      <c r="G20"/>
      <c r="H20"/>
      <c r="J20" s="21"/>
      <c r="L20"/>
      <c r="M20"/>
      <c r="N20" s="21"/>
    </row>
    <row r="21" spans="1:14" s="5" customFormat="1" ht="13.5">
      <c r="A21"/>
      <c r="B21"/>
      <c r="C21"/>
      <c r="D21" s="21"/>
      <c r="E21"/>
      <c r="F21"/>
      <c r="G21"/>
      <c r="H21"/>
      <c r="J21" s="21"/>
      <c r="L21"/>
      <c r="M21"/>
      <c r="N2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1.00390625" style="0" bestFit="1" customWidth="1"/>
    <col min="2" max="2" width="56.421875" style="0" customWidth="1"/>
    <col min="3" max="3" width="11.00390625" style="0" bestFit="1" customWidth="1"/>
    <col min="4" max="4" width="9.00390625" style="21" customWidth="1"/>
    <col min="7" max="7" width="9.28125" style="0" bestFit="1" customWidth="1"/>
    <col min="9" max="9" width="8.28125" style="5" bestFit="1" customWidth="1"/>
    <col min="10" max="10" width="6.8515625" style="0" bestFit="1" customWidth="1"/>
    <col min="11" max="11" width="14.57421875" style="5" bestFit="1" customWidth="1"/>
    <col min="14" max="14" width="9.00390625" style="21" customWidth="1"/>
  </cols>
  <sheetData>
    <row r="1" ht="13.5">
      <c r="A1" t="s">
        <v>60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4" ht="13.5">
      <c r="A4" s="5">
        <v>44870</v>
      </c>
      <c r="B4" t="s">
        <v>61</v>
      </c>
      <c r="C4" s="5" t="s">
        <v>7</v>
      </c>
      <c r="D4" s="31">
        <v>30000</v>
      </c>
    </row>
    <row r="5" spans="1:4" ht="13.5">
      <c r="A5" s="5">
        <v>44882</v>
      </c>
      <c r="B5" t="s">
        <v>62</v>
      </c>
      <c r="C5" s="5" t="s">
        <v>7</v>
      </c>
      <c r="D5" s="31">
        <v>5000</v>
      </c>
    </row>
    <row r="6" spans="1:4" ht="13.5">
      <c r="A6" s="5">
        <v>44887</v>
      </c>
      <c r="B6" t="s">
        <v>63</v>
      </c>
      <c r="C6" s="5" t="s">
        <v>7</v>
      </c>
      <c r="D6" s="31">
        <v>5000</v>
      </c>
    </row>
    <row r="7" spans="1:4" ht="13.5">
      <c r="A7" s="5">
        <v>44888</v>
      </c>
      <c r="B7" t="s">
        <v>65</v>
      </c>
      <c r="C7" s="5" t="s">
        <v>8</v>
      </c>
      <c r="D7" s="31">
        <v>5000</v>
      </c>
    </row>
    <row r="8" spans="1:14" s="5" customFormat="1" ht="13.5">
      <c r="A8" s="5">
        <v>44894</v>
      </c>
      <c r="B8" t="s">
        <v>64</v>
      </c>
      <c r="C8" s="5" t="s">
        <v>11</v>
      </c>
      <c r="D8" s="31">
        <v>3000</v>
      </c>
      <c r="E8"/>
      <c r="F8"/>
      <c r="L8"/>
      <c r="M8"/>
      <c r="N8" s="21"/>
    </row>
    <row r="9" spans="2:14" s="5" customFormat="1" ht="13.5">
      <c r="B9"/>
      <c r="D9" s="21"/>
      <c r="E9"/>
      <c r="F9"/>
      <c r="G9"/>
      <c r="H9"/>
      <c r="J9"/>
      <c r="L9"/>
      <c r="M9"/>
      <c r="N9" s="21"/>
    </row>
    <row r="10" spans="1:14" s="5" customFormat="1" ht="13.5">
      <c r="A10" s="3"/>
      <c r="B10" s="1"/>
      <c r="C10" s="1"/>
      <c r="D10" s="15"/>
      <c r="E10"/>
      <c r="F10"/>
      <c r="G10"/>
      <c r="H10"/>
      <c r="J10"/>
      <c r="L10"/>
      <c r="M10"/>
      <c r="N10" s="21"/>
    </row>
    <row r="11" spans="1:14" s="5" customFormat="1" ht="13.5">
      <c r="A11" s="7" t="s">
        <v>5</v>
      </c>
      <c r="B11" s="8">
        <f>COUNTA(B4:B8)</f>
        <v>5</v>
      </c>
      <c r="C11" s="9" t="s">
        <v>4</v>
      </c>
      <c r="D11" s="16">
        <f>SUM(D4:D8)</f>
        <v>48000</v>
      </c>
      <c r="E11"/>
      <c r="F11"/>
      <c r="G11"/>
      <c r="H11"/>
      <c r="J11"/>
      <c r="L11"/>
      <c r="M11"/>
      <c r="N11" s="21"/>
    </row>
    <row r="12" spans="1:14" s="5" customFormat="1" ht="13.5">
      <c r="A12" s="11"/>
      <c r="B12" s="11"/>
      <c r="C12" s="11"/>
      <c r="D12" s="17"/>
      <c r="E12"/>
      <c r="F12"/>
      <c r="G12"/>
      <c r="H12"/>
      <c r="J12"/>
      <c r="L12"/>
      <c r="M12"/>
      <c r="N12" s="21"/>
    </row>
    <row r="13" spans="1:14" s="5" customFormat="1" ht="13.5">
      <c r="A13" t="s">
        <v>6</v>
      </c>
      <c r="B13"/>
      <c r="C13"/>
      <c r="D13" s="21"/>
      <c r="E13"/>
      <c r="F13"/>
      <c r="G13"/>
      <c r="H13"/>
      <c r="J13"/>
      <c r="L13"/>
      <c r="M13"/>
      <c r="N13" s="21"/>
    </row>
    <row r="16" spans="1:14" s="5" customFormat="1" ht="13.5">
      <c r="A16"/>
      <c r="B16"/>
      <c r="C16"/>
      <c r="D16" s="21"/>
      <c r="E16"/>
      <c r="F16"/>
      <c r="G16"/>
      <c r="H16"/>
      <c r="J16" s="21"/>
      <c r="L16"/>
      <c r="M16"/>
      <c r="N16" s="21"/>
    </row>
    <row r="17" spans="1:14" s="5" customFormat="1" ht="13.5">
      <c r="A17"/>
      <c r="B17"/>
      <c r="C17"/>
      <c r="D17" s="21"/>
      <c r="E17"/>
      <c r="F17"/>
      <c r="G17"/>
      <c r="H17"/>
      <c r="J17" s="21"/>
      <c r="L17"/>
      <c r="M17"/>
      <c r="N17" s="21"/>
    </row>
    <row r="18" spans="1:14" s="5" customFormat="1" ht="13.5">
      <c r="A18"/>
      <c r="B18"/>
      <c r="C18"/>
      <c r="D18" s="21"/>
      <c r="E18"/>
      <c r="F18"/>
      <c r="G18"/>
      <c r="H18"/>
      <c r="J18" s="21"/>
      <c r="L18"/>
      <c r="M18"/>
      <c r="N18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1.00390625" style="0" bestFit="1" customWidth="1"/>
    <col min="2" max="2" width="56.421875" style="0" customWidth="1"/>
    <col min="3" max="3" width="11.00390625" style="0" bestFit="1" customWidth="1"/>
    <col min="4" max="4" width="9.00390625" style="31" customWidth="1"/>
    <col min="7" max="7" width="9.28125" style="0" bestFit="1" customWidth="1"/>
    <col min="9" max="9" width="8.28125" style="5" bestFit="1" customWidth="1"/>
    <col min="10" max="10" width="6.8515625" style="0" bestFit="1" customWidth="1"/>
    <col min="11" max="11" width="14.57421875" style="5" bestFit="1" customWidth="1"/>
    <col min="14" max="14" width="9.00390625" style="31" customWidth="1"/>
  </cols>
  <sheetData>
    <row r="1" ht="13.5">
      <c r="A1" t="s">
        <v>67</v>
      </c>
    </row>
    <row r="3" spans="1:4" ht="13.5">
      <c r="A3" s="4" t="s">
        <v>0</v>
      </c>
      <c r="B3" s="4" t="s">
        <v>1</v>
      </c>
      <c r="C3" s="4" t="s">
        <v>2</v>
      </c>
      <c r="D3" s="14" t="s">
        <v>3</v>
      </c>
    </row>
    <row r="4" spans="1:4" ht="13.5">
      <c r="A4" s="5">
        <v>44901</v>
      </c>
      <c r="B4" t="s">
        <v>66</v>
      </c>
      <c r="C4" s="5" t="s">
        <v>8</v>
      </c>
      <c r="D4" s="31">
        <v>5000</v>
      </c>
    </row>
    <row r="5" spans="2:14" s="5" customFormat="1" ht="13.5">
      <c r="B5"/>
      <c r="D5" s="31"/>
      <c r="E5"/>
      <c r="F5"/>
      <c r="G5"/>
      <c r="H5"/>
      <c r="J5"/>
      <c r="L5"/>
      <c r="M5"/>
      <c r="N5" s="31"/>
    </row>
    <row r="6" spans="1:14" s="5" customFormat="1" ht="13.5">
      <c r="A6" s="3"/>
      <c r="B6" s="1"/>
      <c r="C6" s="1"/>
      <c r="D6" s="15"/>
      <c r="E6"/>
      <c r="F6"/>
      <c r="G6"/>
      <c r="H6"/>
      <c r="J6"/>
      <c r="L6"/>
      <c r="M6"/>
      <c r="N6" s="31"/>
    </row>
    <row r="7" spans="1:14" s="5" customFormat="1" ht="13.5">
      <c r="A7" s="7" t="s">
        <v>5</v>
      </c>
      <c r="B7" s="8">
        <f>COUNTA(B4:B4)</f>
        <v>1</v>
      </c>
      <c r="C7" s="9" t="s">
        <v>4</v>
      </c>
      <c r="D7" s="16">
        <f>SUM(D4:D4)</f>
        <v>5000</v>
      </c>
      <c r="E7"/>
      <c r="F7"/>
      <c r="G7"/>
      <c r="H7"/>
      <c r="J7"/>
      <c r="L7"/>
      <c r="M7"/>
      <c r="N7" s="31"/>
    </row>
    <row r="8" spans="1:14" s="5" customFormat="1" ht="13.5">
      <c r="A8" s="11"/>
      <c r="B8" s="11"/>
      <c r="C8" s="11"/>
      <c r="D8" s="17"/>
      <c r="E8"/>
      <c r="F8"/>
      <c r="G8"/>
      <c r="H8"/>
      <c r="J8"/>
      <c r="L8"/>
      <c r="M8"/>
      <c r="N8" s="31"/>
    </row>
    <row r="9" spans="1:14" s="5" customFormat="1" ht="13.5">
      <c r="A9" t="s">
        <v>6</v>
      </c>
      <c r="B9"/>
      <c r="C9"/>
      <c r="D9" s="31"/>
      <c r="E9"/>
      <c r="F9"/>
      <c r="G9"/>
      <c r="H9"/>
      <c r="J9"/>
      <c r="L9"/>
      <c r="M9"/>
      <c r="N9" s="31"/>
    </row>
    <row r="12" spans="1:14" s="5" customFormat="1" ht="13.5">
      <c r="A12"/>
      <c r="B12"/>
      <c r="C12"/>
      <c r="D12" s="31"/>
      <c r="E12"/>
      <c r="F12"/>
      <c r="G12"/>
      <c r="H12"/>
      <c r="J12" s="31"/>
      <c r="L12"/>
      <c r="M12"/>
      <c r="N12" s="31"/>
    </row>
    <row r="13" spans="1:14" s="5" customFormat="1" ht="13.5">
      <c r="A13"/>
      <c r="B13"/>
      <c r="C13"/>
      <c r="D13" s="31"/>
      <c r="E13"/>
      <c r="F13"/>
      <c r="G13"/>
      <c r="H13"/>
      <c r="J13" s="31"/>
      <c r="L13"/>
      <c r="M13"/>
      <c r="N13" s="31"/>
    </row>
    <row r="14" spans="1:14" s="5" customFormat="1" ht="13.5">
      <c r="A14"/>
      <c r="B14"/>
      <c r="C14"/>
      <c r="D14" s="31"/>
      <c r="E14"/>
      <c r="F14"/>
      <c r="G14"/>
      <c r="H14"/>
      <c r="J14" s="31"/>
      <c r="L14"/>
      <c r="M14"/>
      <c r="N14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e_miyamo</dc:creator>
  <cp:keywords/>
  <dc:description/>
  <cp:lastModifiedBy>遠藤　つぐみ</cp:lastModifiedBy>
  <cp:lastPrinted>2023-04-06T06:57:35Z</cp:lastPrinted>
  <dcterms:created xsi:type="dcterms:W3CDTF">2011-04-28T08:44:30Z</dcterms:created>
  <dcterms:modified xsi:type="dcterms:W3CDTF">2023-04-06T06:57:42Z</dcterms:modified>
  <cp:category/>
  <cp:version/>
  <cp:contentType/>
  <cp:contentStatus/>
</cp:coreProperties>
</file>