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<sst xmlns="http://schemas.openxmlformats.org/spreadsheetml/2006/main" count="508" uniqueCount="226">
  <si>
    <t>支出年月日</t>
  </si>
  <si>
    <t>支払件名</t>
  </si>
  <si>
    <t>支出区分</t>
  </si>
  <si>
    <t>支出金額</t>
  </si>
  <si>
    <t>件</t>
  </si>
  <si>
    <t>合計</t>
  </si>
  <si>
    <t>※支出年月日は、会計上支出した日付のため、行事等の開催日と一致しないことがあります。</t>
  </si>
  <si>
    <t>祝儀等</t>
  </si>
  <si>
    <t>弔慰金等</t>
  </si>
  <si>
    <t>拓殖大学北海道短期大学入学式祝花</t>
  </si>
  <si>
    <t>クラーク記念国際高等学校本校入学式祝花</t>
  </si>
  <si>
    <t>深川市高齢者事業団定期総会祝儀</t>
  </si>
  <si>
    <t>深川国際交流協会総会会費</t>
  </si>
  <si>
    <t>渉外費</t>
  </si>
  <si>
    <t>広里地区開発期成会定期総会祝儀</t>
  </si>
  <si>
    <t>きたそらち農業協同組合通常総代会祝儀</t>
  </si>
  <si>
    <t>深川地区保護司会総会</t>
  </si>
  <si>
    <t>北洋銀行はまなす会会費</t>
  </si>
  <si>
    <t>深川絆の会 歌とビールの集い会費</t>
  </si>
  <si>
    <t>丸山公園山開き会費</t>
  </si>
  <si>
    <t>行政推進費</t>
  </si>
  <si>
    <t>企業訪問土産代</t>
  </si>
  <si>
    <t>深川建設業協会通常総会祝儀</t>
  </si>
  <si>
    <t>平成28年4月分 市長交際費執行状況</t>
  </si>
  <si>
    <t>柴田家葬儀香典</t>
  </si>
  <si>
    <t>吉本家葬儀香典</t>
  </si>
  <si>
    <t>岡部家葬儀香典</t>
  </si>
  <si>
    <t>岡本家葬儀香典</t>
  </si>
  <si>
    <t>小野家葬儀香典</t>
  </si>
  <si>
    <t>平成28年5月分 市長交際費執行状況</t>
  </si>
  <si>
    <t>桜山地蔵祭り祝儀</t>
  </si>
  <si>
    <t>深川市農業技術支援推進協議会定期総会会費</t>
  </si>
  <si>
    <t>岡部誠二様さくら功労章受賞祝賀会</t>
  </si>
  <si>
    <t>北海道地域観光学会年会費</t>
  </si>
  <si>
    <t>ユジノ･サハリンスク市代表団歓迎交流会会費</t>
  </si>
  <si>
    <t>深川地区防犯協会連合会定期総会会費</t>
  </si>
  <si>
    <t>一已屯田会開拓記念祭祝儀</t>
  </si>
  <si>
    <t>納内町開拓屯田会開拓記念式祝儀</t>
  </si>
  <si>
    <t>深川商工会議所観桜会祝儀</t>
  </si>
  <si>
    <t>深川地方食品衛生協会定期総会並びに表彰授与式祝儀</t>
  </si>
  <si>
    <t>北空知青色申告会定期総会祝儀</t>
  </si>
  <si>
    <t>深川地区協力雇用主会総会祝儀</t>
  </si>
  <si>
    <t>空知地方技能訓練協会通常総会会費</t>
  </si>
  <si>
    <t>深川物産振興会定期総会会費</t>
  </si>
  <si>
    <t>深川市文化連盟定期総会会費</t>
  </si>
  <si>
    <t>北海道社会貢献賞受賞祝賀会（青木守二氏を囲む会）会費</t>
  </si>
  <si>
    <t>深川市商店街振興組合連合会通常総会祝儀</t>
  </si>
  <si>
    <t>平成28年度深川春秋会年会費</t>
  </si>
  <si>
    <t>深川春秋会交流会会費</t>
  </si>
  <si>
    <t>日赤深川市有功会総会祝儀</t>
  </si>
  <si>
    <t>空知ガス株式会社創立40周年記念式典祝儀　</t>
  </si>
  <si>
    <t>深川東高等学校東京同窓会総会祝儀</t>
  </si>
  <si>
    <t>北空知森林組合通常総会祝儀</t>
  </si>
  <si>
    <t>松前桜オーナーの会観桜会会費</t>
  </si>
  <si>
    <t>日本電信電話ユーザ協会深川地区協会定時総会祝儀</t>
  </si>
  <si>
    <t>小川家葬儀香典</t>
  </si>
  <si>
    <t>赤松家葬儀香典</t>
  </si>
  <si>
    <t>有働家葬儀香典</t>
  </si>
  <si>
    <t>森岡家葬儀香典</t>
  </si>
  <si>
    <t>平成28年6月分 市長交際費執行状況</t>
  </si>
  <si>
    <t>深川地方法人会定期総会祝儀</t>
  </si>
  <si>
    <t>赤門市長会総会会費</t>
  </si>
  <si>
    <t>北空知地区自衛官志願推進協議会総会祝儀</t>
  </si>
  <si>
    <t>拓殖大学北海道短期大学後援会総会祝儀</t>
  </si>
  <si>
    <t>町内会ふれあいパーティ祝儀</t>
  </si>
  <si>
    <t>深川土木技士会会員親睦の集い祝儀</t>
  </si>
  <si>
    <t>深川商工会議所納内支所通常総会祝儀</t>
  </si>
  <si>
    <t>深川市学校保健会総会会費</t>
  </si>
  <si>
    <t>神原家葬儀香典</t>
  </si>
  <si>
    <t>川岸家葬儀香典</t>
  </si>
  <si>
    <t>戸田家葬儀香典</t>
  </si>
  <si>
    <t>小田家葬儀香典</t>
  </si>
  <si>
    <t>田中家葬儀香典</t>
  </si>
  <si>
    <t>広域小麦･大豆乾燥調製貯蔵施設竣工式祝儀</t>
  </si>
  <si>
    <t>北空知衛生センター周辺環境整備協力会祝儀</t>
  </si>
  <si>
    <t>深川市農村青年部協議会「元気が出る有志の集い」会費</t>
  </si>
  <si>
    <t>技能者との集い会費</t>
  </si>
  <si>
    <t>JAきたそらち納内地区組合員の集い祝儀</t>
  </si>
  <si>
    <t>英霊にこたえる会深川支部総会会費</t>
  </si>
  <si>
    <t>深川地区町内会長研修会祝儀</t>
  </si>
  <si>
    <t>JAきたそらちメム地区組合員の集い祝儀</t>
  </si>
  <si>
    <t>音江地区町内会長研修会祝儀</t>
  </si>
  <si>
    <t>来客来訪土産代</t>
  </si>
  <si>
    <t>雨竜屯田会連絡協議会 拓魂祭祝儀</t>
  </si>
  <si>
    <t>拓殖大学北海道短期大学創立50周年記念講演会懇親会祝儀</t>
  </si>
  <si>
    <t>市道伊夜日子線舗装工事完成セレモニー･祝う会</t>
  </si>
  <si>
    <t>高桑廣様紺綬褒章受章祝賀会祝儀</t>
  </si>
  <si>
    <t>JAきたそらち一已町組合員の集い祝儀</t>
  </si>
  <si>
    <t>日本棋院北空知支部創立50周年記念式典・祝賀会祝儀</t>
  </si>
  <si>
    <t>JAきたそらち音江地区組合員の集い祝儀</t>
  </si>
  <si>
    <t>多度志ふれあい祭り祝儀</t>
  </si>
  <si>
    <t>市議会議員退職者親睦会総会祝儀</t>
  </si>
  <si>
    <t>陸上自衛隊第二師団長高田克樹陸将歓迎会</t>
  </si>
  <si>
    <t>ふかがわ夏まつり共通チケット代</t>
  </si>
  <si>
    <t>平成28年7月分 市長交際費執行状況</t>
  </si>
  <si>
    <t>町内会敬老ふれあい事業「焼肉パーティー」祝儀</t>
  </si>
  <si>
    <t>深川焼肉フェスタ会費</t>
  </si>
  <si>
    <t>鷹泊入植120年を祝う会</t>
  </si>
  <si>
    <t>納内町ふれあい夏祭り祝儀</t>
  </si>
  <si>
    <t>建築士と仲間のつどい会費</t>
  </si>
  <si>
    <t>深川市商店街振興組合連合会ふれあい広場会費</t>
  </si>
  <si>
    <t>一已家畜神社例大祭及び馬像祭後の焼肉フェアー祝儀</t>
  </si>
  <si>
    <t>宮崎市への特産品代</t>
  </si>
  <si>
    <t>カナダ・アボツフォード市公式訪問団記念品贈呈</t>
  </si>
  <si>
    <t>平成28年8月分 市長交際費執行状況</t>
  </si>
  <si>
    <t>渡辺家葬儀香典</t>
  </si>
  <si>
    <t>久保家葬儀香典</t>
  </si>
  <si>
    <t>平成28年9月分 市長交際費執行状況</t>
  </si>
  <si>
    <t>医療法人アンリー・デュナン会新理事長就任披露宴祝儀</t>
  </si>
  <si>
    <t>空知土地改良区創立百周年記念式並びに祝賀会祝儀</t>
  </si>
  <si>
    <t>猩々獅子舞奉納祝儀</t>
  </si>
  <si>
    <t>アボツフォード市公式訪問団受入れに係る意見交換会会費</t>
  </si>
  <si>
    <t>町内会敬老ふれあい会祝儀</t>
  </si>
  <si>
    <t>バレーボーラーと市民の集い会費</t>
  </si>
  <si>
    <t>平成28年10月分 市長交際費執行状況</t>
  </si>
  <si>
    <t>愛食祭会費</t>
  </si>
  <si>
    <t>札幌深川会交流の夕べ祝儀</t>
  </si>
  <si>
    <t>深川市町内会連絡協議会懇親会会費</t>
  </si>
  <si>
    <t>クラーク記念国際高等学校野球場竣工式祝儀</t>
  </si>
  <si>
    <t>深川ライオンズクラブ創立55周年記念式典祝儀　</t>
  </si>
  <si>
    <t>多度志地区町内会長視察研修祝儀</t>
  </si>
  <si>
    <t>音江地区町内会長会議後の懇親会会費</t>
  </si>
  <si>
    <t>一已地区町内会長視察研修会祝儀</t>
  </si>
  <si>
    <t>納内町内会連合会視察研修祝儀</t>
  </si>
  <si>
    <t>深川商工会議所議員就退任披露パーティー祝儀</t>
  </si>
  <si>
    <t>深川商工会議所議員就退任披露パーティー祝花</t>
  </si>
  <si>
    <t>七田家葬儀香典</t>
  </si>
  <si>
    <t>本田家葬儀香典</t>
  </si>
  <si>
    <t>鈴木家葬儀香典</t>
  </si>
  <si>
    <t>一已地区町内会長会議後の懇親会会費</t>
  </si>
  <si>
    <t>丸山公園山閉じ会費</t>
  </si>
  <si>
    <t>拓殖大学北海道短期大学創立50周年記念式典･祝賀会祝儀　</t>
  </si>
  <si>
    <t>東京深川会総会祝儀</t>
  </si>
  <si>
    <t>深川小学校開校120周年記念式典･祝賀会祝儀</t>
  </si>
  <si>
    <t>多度志地区町内会長会議後の懇親会会費</t>
  </si>
  <si>
    <t>結婚50年お祝いの集い会費</t>
  </si>
  <si>
    <t>納内地区町内会長会議後の懇親会会費</t>
  </si>
  <si>
    <t>関西深川会総会・懇親会祝儀</t>
  </si>
  <si>
    <t>訪問先土産代</t>
  </si>
  <si>
    <t>深川市文化総合芸術祭反省会・慰労会会費</t>
  </si>
  <si>
    <t>深川市民生児童委員連合協議会反省会祝儀</t>
  </si>
  <si>
    <t>深川商工会議所永年勤続優良社員従業員表彰式祝儀</t>
  </si>
  <si>
    <t>関西深川会会長への土産代</t>
  </si>
  <si>
    <t>地域防災力向上に向けた意見交換会後の懇親会会費</t>
  </si>
  <si>
    <t>深川市老人クラブ連合会忘年会会費</t>
  </si>
  <si>
    <t>深川地区町内会連合会町内会長会議懇親会会費</t>
  </si>
  <si>
    <t>池田家葬儀香典</t>
  </si>
  <si>
    <t>野原家葬儀香典</t>
  </si>
  <si>
    <t>宮武家葬儀香典</t>
  </si>
  <si>
    <t>平成28年11月分 市長交際費執行状況</t>
  </si>
  <si>
    <t>平成28年12月分 市長交際費執行状況</t>
  </si>
  <si>
    <t>特産品送付返礼品</t>
  </si>
  <si>
    <t>深川市勤労者共済会クリスマスパーティー会費</t>
  </si>
  <si>
    <t>深川市手をつなぐ育成会クリスマス会会費</t>
  </si>
  <si>
    <t>新十津川望郷会深川支部忘年懇親会祝儀</t>
  </si>
  <si>
    <t>アンリー・デュナン会職員親睦会クリスマスパーティー祝儀</t>
  </si>
  <si>
    <t>深川ロータリークラブクリスマス家族会祝儀</t>
  </si>
  <si>
    <t>北海道中央病院永年勤続職員表彰式祝儀</t>
  </si>
  <si>
    <t>小倉家葬儀香典</t>
  </si>
  <si>
    <t>遠藤家葬儀香典</t>
  </si>
  <si>
    <t>三上家葬儀香典</t>
  </si>
  <si>
    <t>橋爪家葬儀香典</t>
  </si>
  <si>
    <t>橘家葬儀香典</t>
  </si>
  <si>
    <t>北空知森林組合新年交礼会祝儀</t>
  </si>
  <si>
    <t>あけぼのシルバークラブ新年会祝儀</t>
  </si>
  <si>
    <t>深川市議会議員会新年交礼会会費</t>
  </si>
  <si>
    <t>一已老人クラブ新年交礼会会費</t>
  </si>
  <si>
    <t>深川市農村青年部協議会定期総会祝儀</t>
  </si>
  <si>
    <t>深川市民生児童委員連合協議会新年交礼会祝儀</t>
  </si>
  <si>
    <t>向陽老人クラブ新年交礼会祝儀</t>
  </si>
  <si>
    <t>ＭＯＡ深川新年会会費</t>
  </si>
  <si>
    <t>深川消費者協会新年学習交流会祝儀</t>
  </si>
  <si>
    <t>納内老人クラブ新年会祝儀</t>
  </si>
  <si>
    <t>深川市高齢者事業団新年交礼会祝儀</t>
  </si>
  <si>
    <t>深川商工会議所納内支所新年交礼会祝儀</t>
  </si>
  <si>
    <t>沖里河福寿クラブ新年交礼会祝儀</t>
  </si>
  <si>
    <t>深川青年会議所新年交礼会祝儀</t>
  </si>
  <si>
    <t>北育ち元気村花き生産組合通常総会祝儀</t>
  </si>
  <si>
    <t>深川市商店街振興組合連合会新年交礼会祝儀</t>
  </si>
  <si>
    <t>北空知青色申告会新年交礼会祝儀</t>
  </si>
  <si>
    <t>深川建設業協会新年交礼会会費</t>
  </si>
  <si>
    <t>中央老人クラブ新年会会費</t>
  </si>
  <si>
    <t>深川身体障害者福祉協会恒例新年交流会祝儀</t>
  </si>
  <si>
    <t>アンリー・デュナン会新年交礼会祝儀</t>
  </si>
  <si>
    <t>深川地方法人会・深川間税会新年交礼会祝儀</t>
  </si>
  <si>
    <t>深川市農業委員会新年交礼会祝儀</t>
  </si>
  <si>
    <t>北海道建築士会北空知支部新年交礼会祝儀</t>
  </si>
  <si>
    <t>道北電気工事業協同組合深川支部新年交礼会祝儀</t>
  </si>
  <si>
    <t>揺籃会役職員新年会祝儀</t>
  </si>
  <si>
    <t>深川市民生児童委員Ｏ・Ｂ会総会・交流会祝儀</t>
  </si>
  <si>
    <t>深川ロータリークラブ新年交礼会祝儀</t>
  </si>
  <si>
    <t>小塚家葬儀香典</t>
  </si>
  <si>
    <t>平成29年1月分 市長交際費執行状況</t>
  </si>
  <si>
    <t>一已屯田会総会祝儀</t>
  </si>
  <si>
    <t>深川更生保護女性会新年会祝儀</t>
  </si>
  <si>
    <t>納内町内会連合会総会祝儀</t>
  </si>
  <si>
    <t>丸山観光協会定期総会会費</t>
  </si>
  <si>
    <t>深川地区連合町内会総会祝儀</t>
  </si>
  <si>
    <t>休日診療体制全体会議・情報交換会祝儀</t>
  </si>
  <si>
    <t>深川卸売市場買受人組合解散式祝儀</t>
  </si>
  <si>
    <t>第二特科連隊創立65周年記念祝賀会会費</t>
  </si>
  <si>
    <t>納内町開拓屯田会総会祝儀</t>
  </si>
  <si>
    <t>交通安全指導員渡邊春雄様功労者表彰受章祝賀会会費</t>
  </si>
  <si>
    <t>深川市技能協会定期総会会費</t>
  </si>
  <si>
    <t>桜山観光協会定期総会祝儀</t>
  </si>
  <si>
    <t>深川市遺族会定期総会祝儀</t>
  </si>
  <si>
    <t>深川市農民協議会定期総会祝儀</t>
  </si>
  <si>
    <t>平成29年2月分 市長交際費執行状況</t>
  </si>
  <si>
    <t>梅澤家葬儀香典</t>
  </si>
  <si>
    <t>尾崎家葬儀香典</t>
  </si>
  <si>
    <t>菊入家葬儀香典</t>
  </si>
  <si>
    <t>三谷家葬儀香典</t>
  </si>
  <si>
    <t>新木家葬儀香典</t>
  </si>
  <si>
    <t>松井家葬儀香典</t>
  </si>
  <si>
    <t>クラーク記念国際高等学校本校卒業証書授与式祝花</t>
  </si>
  <si>
    <t>拓殖大学北海道短期大学卒業式祝花</t>
  </si>
  <si>
    <t>深川市立学校長及び教頭送別会会費</t>
  </si>
  <si>
    <t>平成29年3月分 市長交際費執行状況</t>
  </si>
  <si>
    <t>深川土木技士会通常総会会費</t>
  </si>
  <si>
    <t>「そらちDEい～ね」定期総会会費</t>
  </si>
  <si>
    <t>深川市議会議員会と理事者等との懇親会会費</t>
  </si>
  <si>
    <t>北洋銀行深川支店長歓送迎会会費</t>
  </si>
  <si>
    <t>ＪＡきたそらち納内農産物加工研修施設新築工事竣工式祝儀</t>
  </si>
  <si>
    <t>深川中学校校舎改築工事安全祈願祭祝儀</t>
  </si>
  <si>
    <t>牧野家葬儀香典</t>
  </si>
  <si>
    <t>清水家葬儀香典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</si>
</sst>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4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17" borderId="0" applyNumberFormat="0" applyBorder="0" applyAlignment="0" applyProtection="0"/>
    <xf numFmtId="0" fontId="21" fillId="27" borderId="0" applyNumberFormat="0" applyBorder="0" applyAlignment="0" applyProtection="0"/>
    <xf numFmtId="0" fontId="4" fillId="19" borderId="0" applyNumberFormat="0" applyBorder="0" applyAlignment="0" applyProtection="0"/>
    <xf numFmtId="0" fontId="21" fillId="28" borderId="0" applyNumberFormat="0" applyBorder="0" applyAlignment="0" applyProtection="0"/>
    <xf numFmtId="0" fontId="4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21" fillId="32" borderId="0" applyNumberFormat="0" applyBorder="0" applyAlignment="0" applyProtection="0"/>
    <xf numFmtId="0" fontId="4" fillId="33" borderId="0" applyNumberFormat="0" applyBorder="0" applyAlignment="0" applyProtection="0"/>
    <xf numFmtId="0" fontId="21" fillId="34" borderId="0" applyNumberFormat="0" applyBorder="0" applyAlignment="0" applyProtection="0"/>
    <xf numFmtId="0" fontId="4" fillId="35" borderId="0" applyNumberFormat="0" applyBorder="0" applyAlignment="0" applyProtection="0"/>
    <xf numFmtId="0" fontId="21" fillId="36" borderId="0" applyNumberFormat="0" applyBorder="0" applyAlignment="0" applyProtection="0"/>
    <xf numFmtId="0" fontId="4" fillId="37" borderId="0" applyNumberFormat="0" applyBorder="0" applyAlignment="0" applyProtection="0"/>
    <xf numFmtId="0" fontId="21" fillId="38" borderId="0" applyNumberFormat="0" applyBorder="0" applyAlignment="0" applyProtection="0"/>
    <xf numFmtId="0" fontId="4" fillId="39" borderId="0" applyNumberFormat="0" applyBorder="0" applyAlignment="0" applyProtection="0"/>
    <xf numFmtId="0" fontId="21" fillId="40" borderId="0" applyNumberFormat="0" applyBorder="0" applyAlignment="0" applyProtection="0"/>
    <xf numFmtId="0" fontId="4" fillId="29" borderId="0" applyNumberFormat="0" applyBorder="0" applyAlignment="0" applyProtection="0"/>
    <xf numFmtId="0" fontId="21" fillId="41" borderId="0" applyNumberFormat="0" applyBorder="0" applyAlignment="0" applyProtection="0"/>
    <xf numFmtId="0" fontId="4" fillId="31" borderId="0" applyNumberFormat="0" applyBorder="0" applyAlignment="0" applyProtection="0"/>
    <xf numFmtId="0" fontId="21" fillId="42" borderId="0" applyNumberFormat="0" applyBorder="0" applyAlignment="0" applyProtection="0"/>
    <xf numFmtId="0" fontId="4" fillId="43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4" borderId="1" applyNumberFormat="0" applyAlignment="0" applyProtection="0"/>
    <xf numFmtId="0" fontId="6" fillId="45" borderId="2" applyNumberFormat="0" applyAlignment="0" applyProtection="0"/>
    <xf numFmtId="0" fontId="24" fillId="46" borderId="0" applyNumberFormat="0" applyBorder="0" applyAlignment="0" applyProtection="0"/>
    <xf numFmtId="0" fontId="7" fillId="47" borderId="0" applyNumberFormat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25" fillId="0" borderId="5" applyNumberFormat="0" applyFill="0" applyAlignment="0" applyProtection="0"/>
    <xf numFmtId="0" fontId="8" fillId="0" borderId="6" applyNumberFormat="0" applyFill="0" applyAlignment="0" applyProtection="0"/>
    <xf numFmtId="0" fontId="26" fillId="50" borderId="0" applyNumberFormat="0" applyBorder="0" applyAlignment="0" applyProtection="0"/>
    <xf numFmtId="0" fontId="9" fillId="5" borderId="0" applyNumberFormat="0" applyBorder="0" applyAlignment="0" applyProtection="0"/>
    <xf numFmtId="0" fontId="27" fillId="51" borderId="7" applyNumberFormat="0" applyAlignment="0" applyProtection="0"/>
    <xf numFmtId="0" fontId="10" fillId="52" borderId="8" applyNumberFormat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9" fillId="0" borderId="9" applyNumberFormat="0" applyFill="0" applyAlignment="0" applyProtection="0"/>
    <xf numFmtId="0" fontId="12" fillId="0" borderId="10" applyNumberFormat="0" applyFill="0" applyAlignment="0" applyProtection="0"/>
    <xf numFmtId="0" fontId="30" fillId="0" borderId="11" applyNumberFormat="0" applyFill="0" applyAlignment="0" applyProtection="0"/>
    <xf numFmtId="0" fontId="13" fillId="0" borderId="12" applyNumberFormat="0" applyFill="0" applyAlignment="0" applyProtection="0"/>
    <xf numFmtId="0" fontId="31" fillId="0" borderId="13" applyNumberFormat="0" applyFill="0" applyAlignment="0" applyProtection="0"/>
    <xf numFmtId="0" fontId="14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15" fillId="0" borderId="16" applyNumberFormat="0" applyFill="0" applyAlignment="0" applyProtection="0"/>
    <xf numFmtId="0" fontId="33" fillId="51" borderId="17" applyNumberFormat="0" applyAlignment="0" applyProtection="0"/>
    <xf numFmtId="0" fontId="16" fillId="52" borderId="18" applyNumberFormat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53" borderId="7" applyNumberFormat="0" applyAlignment="0" applyProtection="0"/>
    <xf numFmtId="0" fontId="18" fillId="13" borderId="8" applyNumberFormat="0" applyAlignment="0" applyProtection="0"/>
    <xf numFmtId="0" fontId="2" fillId="0" borderId="0">
      <alignment vertical="center"/>
      <protection/>
    </xf>
    <xf numFmtId="0" fontId="20" fillId="0" borderId="0">
      <alignment/>
      <protection/>
    </xf>
    <xf numFmtId="0" fontId="2" fillId="0" borderId="0">
      <alignment vertical="center"/>
      <protection/>
    </xf>
    <xf numFmtId="0" fontId="36" fillId="54" borderId="0" applyNumberFormat="0" applyBorder="0" applyAlignment="0" applyProtection="0"/>
    <xf numFmtId="0" fontId="19" fillId="7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106">
      <alignment vertical="center"/>
      <protection/>
    </xf>
    <xf numFmtId="38" fontId="2" fillId="0" borderId="0" xfId="106" applyNumberFormat="1">
      <alignment vertical="center"/>
      <protection/>
    </xf>
    <xf numFmtId="176" fontId="2" fillId="0" borderId="0" xfId="106" applyNumberFormat="1">
      <alignment vertical="center"/>
      <protection/>
    </xf>
    <xf numFmtId="0" fontId="2" fillId="0" borderId="0" xfId="106" applyAlignment="1">
      <alignment horizontal="center" vertical="center"/>
      <protection/>
    </xf>
    <xf numFmtId="38" fontId="0" fillId="0" borderId="0" xfId="0" applyNumberFormat="1" applyAlignment="1">
      <alignment vertical="center"/>
    </xf>
    <xf numFmtId="0" fontId="2" fillId="0" borderId="0" xfId="106" applyFill="1">
      <alignment vertical="center"/>
      <protection/>
    </xf>
    <xf numFmtId="0" fontId="0" fillId="0" borderId="0" xfId="0" applyAlignment="1">
      <alignment horizontal="center" vertical="center"/>
    </xf>
    <xf numFmtId="176" fontId="2" fillId="0" borderId="19" xfId="106" applyNumberFormat="1" applyBorder="1">
      <alignment vertical="center"/>
      <protection/>
    </xf>
    <xf numFmtId="0" fontId="2" fillId="0" borderId="19" xfId="106" applyBorder="1">
      <alignment vertical="center"/>
      <protection/>
    </xf>
    <xf numFmtId="38" fontId="2" fillId="0" borderId="19" xfId="106" applyNumberFormat="1" applyBorder="1">
      <alignment vertical="center"/>
      <protection/>
    </xf>
    <xf numFmtId="176" fontId="0" fillId="0" borderId="0" xfId="0" applyNumberFormat="1" applyAlignment="1">
      <alignment vertical="center"/>
    </xf>
    <xf numFmtId="176" fontId="2" fillId="0" borderId="0" xfId="106" applyNumberFormat="1" applyBorder="1">
      <alignment vertical="center"/>
      <protection/>
    </xf>
    <xf numFmtId="0" fontId="2" fillId="0" borderId="0" xfId="106" applyBorder="1">
      <alignment vertical="center"/>
      <protection/>
    </xf>
    <xf numFmtId="38" fontId="2" fillId="0" borderId="0" xfId="106" applyNumberFormat="1" applyBorder="1">
      <alignment vertical="center"/>
      <protection/>
    </xf>
    <xf numFmtId="0" fontId="0" fillId="0" borderId="0" xfId="0" applyAlignment="1">
      <alignment vertical="center" shrinkToFit="1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4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knas.public.city.fukagawa.hokkaido.jp\&#32207;&#21209;&#35506;\8.&#31192;&#26360;&#26989;&#21209;&#12501;&#12449;&#12452;&#12523;\10%20&#24066;&#38263;&#20132;&#38555;&#36027;&#12539;&#24066;&#38263;&#38928;&#12426;&#37329;\H27%20&#20132;&#38555;&#36027;\H27%20&#20132;&#38555;&#36027;&#25903;&#20986;&#31807;&#12304;&#37325;&#352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経理簿"/>
      <sheetName val="伝票"/>
      <sheetName val="公開用経理簿"/>
      <sheetName val="前年度比較"/>
      <sheetName val="HP用データ"/>
      <sheetName val="年別・月別推移"/>
      <sheetName val="４月"/>
      <sheetName val="5月"/>
      <sheetName val="6月"/>
      <sheetName val="7月"/>
      <sheetName val="8月"/>
      <sheetName val="9月"/>
      <sheetName val="10月"/>
      <sheetName val="11月"/>
      <sheetName val="12月 "/>
      <sheetName val="1月"/>
      <sheetName val="2月"/>
      <sheetName val="3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23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42464</v>
      </c>
      <c r="B4" t="s">
        <v>24</v>
      </c>
      <c r="C4" t="s">
        <v>8</v>
      </c>
      <c r="D4" s="5">
        <v>10000</v>
      </c>
    </row>
    <row r="5" spans="1:4" ht="13.5">
      <c r="A5" s="11">
        <v>42466</v>
      </c>
      <c r="B5" t="s">
        <v>25</v>
      </c>
      <c r="C5" t="s">
        <v>8</v>
      </c>
      <c r="D5" s="5">
        <v>5000</v>
      </c>
    </row>
    <row r="6" spans="1:4" ht="13.5">
      <c r="A6" s="11">
        <v>42467</v>
      </c>
      <c r="B6" t="s">
        <v>15</v>
      </c>
      <c r="C6" t="s">
        <v>7</v>
      </c>
      <c r="D6" s="5">
        <v>3383</v>
      </c>
    </row>
    <row r="7" spans="1:4" ht="13.5">
      <c r="A7" s="11">
        <v>42470</v>
      </c>
      <c r="B7" t="s">
        <v>26</v>
      </c>
      <c r="C7" t="s">
        <v>8</v>
      </c>
      <c r="D7" s="5">
        <v>5000</v>
      </c>
    </row>
    <row r="8" spans="1:4" ht="13.5">
      <c r="A8" s="11">
        <v>42472</v>
      </c>
      <c r="B8" t="s">
        <v>9</v>
      </c>
      <c r="C8" t="s">
        <v>7</v>
      </c>
      <c r="D8" s="5">
        <v>11664</v>
      </c>
    </row>
    <row r="9" spans="1:4" ht="13.5">
      <c r="A9" s="11">
        <v>42472</v>
      </c>
      <c r="B9" t="s">
        <v>10</v>
      </c>
      <c r="C9" t="s">
        <v>7</v>
      </c>
      <c r="D9" s="5">
        <v>11664</v>
      </c>
    </row>
    <row r="10" spans="1:4" ht="13.5">
      <c r="A10" s="11">
        <v>42474</v>
      </c>
      <c r="B10" t="s">
        <v>27</v>
      </c>
      <c r="C10" t="s">
        <v>8</v>
      </c>
      <c r="D10" s="5">
        <v>10000</v>
      </c>
    </row>
    <row r="11" spans="1:4" ht="13.5">
      <c r="A11" s="11">
        <v>42474</v>
      </c>
      <c r="B11" t="s">
        <v>16</v>
      </c>
      <c r="C11" t="s">
        <v>7</v>
      </c>
      <c r="D11" s="5">
        <v>5000</v>
      </c>
    </row>
    <row r="12" spans="1:4" ht="13.5">
      <c r="A12" s="11">
        <v>42475</v>
      </c>
      <c r="B12" t="s">
        <v>14</v>
      </c>
      <c r="C12" t="s">
        <v>7</v>
      </c>
      <c r="D12" s="5">
        <v>3500</v>
      </c>
    </row>
    <row r="13" spans="1:4" ht="13.5">
      <c r="A13" s="11">
        <v>42481</v>
      </c>
      <c r="B13" t="s">
        <v>17</v>
      </c>
      <c r="C13" t="s">
        <v>13</v>
      </c>
      <c r="D13" s="5">
        <v>4000</v>
      </c>
    </row>
    <row r="14" spans="1:4" ht="13.5">
      <c r="A14" s="11">
        <v>42485</v>
      </c>
      <c r="B14" t="s">
        <v>19</v>
      </c>
      <c r="C14" t="s">
        <v>7</v>
      </c>
      <c r="D14" s="5">
        <v>2000</v>
      </c>
    </row>
    <row r="15" spans="1:4" ht="13.5">
      <c r="A15" s="11">
        <v>42485</v>
      </c>
      <c r="B15" t="s">
        <v>12</v>
      </c>
      <c r="C15" t="s">
        <v>7</v>
      </c>
      <c r="D15" s="5">
        <v>3000</v>
      </c>
    </row>
    <row r="16" spans="1:4" ht="13.5">
      <c r="A16" s="11">
        <v>42486</v>
      </c>
      <c r="B16" t="s">
        <v>11</v>
      </c>
      <c r="C16" t="s">
        <v>7</v>
      </c>
      <c r="D16" s="5">
        <v>5000</v>
      </c>
    </row>
    <row r="17" spans="1:4" ht="13.5">
      <c r="A17" s="11">
        <v>42486</v>
      </c>
      <c r="B17" t="s">
        <v>21</v>
      </c>
      <c r="C17" t="s">
        <v>20</v>
      </c>
      <c r="D17" s="5">
        <v>2190</v>
      </c>
    </row>
    <row r="18" spans="1:4" ht="13.5">
      <c r="A18" s="11">
        <v>42487</v>
      </c>
      <c r="B18" t="s">
        <v>28</v>
      </c>
      <c r="C18" t="s">
        <v>8</v>
      </c>
      <c r="D18" s="5">
        <v>10000</v>
      </c>
    </row>
    <row r="19" spans="1:4" ht="13.5">
      <c r="A19" s="11">
        <v>42488</v>
      </c>
      <c r="B19" t="s">
        <v>22</v>
      </c>
      <c r="C19" t="s">
        <v>7</v>
      </c>
      <c r="D19" s="5">
        <v>5000</v>
      </c>
    </row>
    <row r="20" spans="1:4" ht="13.5">
      <c r="A20" s="11">
        <v>42490</v>
      </c>
      <c r="B20" t="s">
        <v>18</v>
      </c>
      <c r="C20" t="s">
        <v>7</v>
      </c>
      <c r="D20" s="5">
        <v>2000</v>
      </c>
    </row>
    <row r="21" spans="1:4" ht="13.5">
      <c r="A21" s="8"/>
      <c r="B21" s="9"/>
      <c r="C21" s="9"/>
      <c r="D21" s="10"/>
    </row>
    <row r="22" spans="1:4" ht="13.5">
      <c r="A22" s="3"/>
      <c r="B22" s="1"/>
      <c r="C22" s="1"/>
      <c r="D22" s="2"/>
    </row>
    <row r="23" spans="1:4" ht="13.5">
      <c r="A23" s="7" t="s">
        <v>5</v>
      </c>
      <c r="B23">
        <f>COUNTA(B4:B20)</f>
        <v>17</v>
      </c>
      <c r="C23" s="6" t="s">
        <v>4</v>
      </c>
      <c r="D23" s="5">
        <f>SUM(D4:D22)</f>
        <v>98401</v>
      </c>
    </row>
    <row r="25" ht="13.5">
      <c r="A25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3">
      <selection activeCell="B36" sqref="B36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192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42745</v>
      </c>
      <c r="B4" t="s">
        <v>163</v>
      </c>
      <c r="C4" t="s">
        <v>7</v>
      </c>
      <c r="D4" s="5">
        <v>5000</v>
      </c>
    </row>
    <row r="5" spans="1:4" ht="13.5">
      <c r="A5" s="11">
        <v>42746</v>
      </c>
      <c r="B5" t="s">
        <v>164</v>
      </c>
      <c r="C5" t="s">
        <v>7</v>
      </c>
      <c r="D5" s="5">
        <v>3500</v>
      </c>
    </row>
    <row r="6" spans="1:4" ht="13.5">
      <c r="A6" s="11">
        <v>42746</v>
      </c>
      <c r="B6" t="s">
        <v>165</v>
      </c>
      <c r="C6" t="s">
        <v>20</v>
      </c>
      <c r="D6" s="5">
        <v>5500</v>
      </c>
    </row>
    <row r="7" spans="1:4" ht="13.5">
      <c r="A7" s="11">
        <v>42747</v>
      </c>
      <c r="B7" t="s">
        <v>166</v>
      </c>
      <c r="C7" t="s">
        <v>7</v>
      </c>
      <c r="D7" s="5">
        <v>3000</v>
      </c>
    </row>
    <row r="8" spans="1:4" ht="13.5">
      <c r="A8" s="11">
        <v>42747</v>
      </c>
      <c r="B8" t="s">
        <v>167</v>
      </c>
      <c r="C8" t="s">
        <v>7</v>
      </c>
      <c r="D8" s="5">
        <v>3500</v>
      </c>
    </row>
    <row r="9" spans="1:4" ht="13.5">
      <c r="A9" s="11">
        <v>42748</v>
      </c>
      <c r="B9" t="s">
        <v>168</v>
      </c>
      <c r="C9" t="s">
        <v>7</v>
      </c>
      <c r="D9" s="5">
        <v>5000</v>
      </c>
    </row>
    <row r="10" spans="1:4" ht="13.5">
      <c r="A10" s="11">
        <v>42748</v>
      </c>
      <c r="B10" t="s">
        <v>169</v>
      </c>
      <c r="C10" t="s">
        <v>7</v>
      </c>
      <c r="D10" s="5">
        <v>3500</v>
      </c>
    </row>
    <row r="11" spans="1:4" ht="13.5">
      <c r="A11" s="11">
        <v>42749</v>
      </c>
      <c r="B11" t="s">
        <v>170</v>
      </c>
      <c r="C11" t="s">
        <v>7</v>
      </c>
      <c r="D11" s="5">
        <v>3000</v>
      </c>
    </row>
    <row r="12" spans="1:4" ht="13.5">
      <c r="A12" s="11">
        <v>42749</v>
      </c>
      <c r="B12" t="s">
        <v>171</v>
      </c>
      <c r="C12" t="s">
        <v>7</v>
      </c>
      <c r="D12" s="5">
        <v>5000</v>
      </c>
    </row>
    <row r="13" spans="1:4" ht="13.5">
      <c r="A13" s="11">
        <v>42751</v>
      </c>
      <c r="B13" t="s">
        <v>172</v>
      </c>
      <c r="C13" t="s">
        <v>7</v>
      </c>
      <c r="D13" s="5">
        <v>3950</v>
      </c>
    </row>
    <row r="14" spans="1:4" ht="13.5">
      <c r="A14" s="11">
        <v>42751</v>
      </c>
      <c r="B14" t="s">
        <v>173</v>
      </c>
      <c r="C14" t="s">
        <v>7</v>
      </c>
      <c r="D14" s="5">
        <v>5000</v>
      </c>
    </row>
    <row r="15" spans="1:4" ht="13.5">
      <c r="A15" s="11">
        <v>42751</v>
      </c>
      <c r="B15" t="s">
        <v>174</v>
      </c>
      <c r="C15" t="s">
        <v>7</v>
      </c>
      <c r="D15" s="5">
        <v>5000</v>
      </c>
    </row>
    <row r="16" spans="1:4" ht="13.5">
      <c r="A16" s="11">
        <v>42752</v>
      </c>
      <c r="B16" t="s">
        <v>175</v>
      </c>
      <c r="C16" t="s">
        <v>7</v>
      </c>
      <c r="D16" s="5">
        <v>3500</v>
      </c>
    </row>
    <row r="17" spans="1:4" ht="13.5">
      <c r="A17" s="11">
        <v>42752</v>
      </c>
      <c r="B17" t="s">
        <v>176</v>
      </c>
      <c r="C17" t="s">
        <v>7</v>
      </c>
      <c r="D17" s="5">
        <v>5000</v>
      </c>
    </row>
    <row r="18" spans="1:4" ht="13.5">
      <c r="A18" s="11">
        <v>42753</v>
      </c>
      <c r="B18" t="s">
        <v>177</v>
      </c>
      <c r="C18" t="s">
        <v>7</v>
      </c>
      <c r="D18" s="5">
        <v>5000</v>
      </c>
    </row>
    <row r="19" spans="1:4" ht="13.5">
      <c r="A19" s="11">
        <v>42753</v>
      </c>
      <c r="B19" t="s">
        <v>178</v>
      </c>
      <c r="C19" t="s">
        <v>7</v>
      </c>
      <c r="D19" s="5">
        <v>5000</v>
      </c>
    </row>
    <row r="20" spans="1:4" ht="13.5">
      <c r="A20" s="11">
        <v>42754</v>
      </c>
      <c r="B20" t="s">
        <v>179</v>
      </c>
      <c r="C20" t="s">
        <v>7</v>
      </c>
      <c r="D20" s="5">
        <v>5000</v>
      </c>
    </row>
    <row r="21" spans="1:4" ht="13.5">
      <c r="A21" s="11">
        <v>42754</v>
      </c>
      <c r="B21" t="s">
        <v>180</v>
      </c>
      <c r="C21" t="s">
        <v>7</v>
      </c>
      <c r="D21" s="5">
        <v>3000</v>
      </c>
    </row>
    <row r="22" spans="1:4" ht="13.5">
      <c r="A22" s="11">
        <v>42755</v>
      </c>
      <c r="B22" t="s">
        <v>181</v>
      </c>
      <c r="C22" t="s">
        <v>7</v>
      </c>
      <c r="D22" s="5">
        <v>2000</v>
      </c>
    </row>
    <row r="23" spans="1:4" ht="13.5">
      <c r="A23" s="11">
        <v>42755</v>
      </c>
      <c r="B23" t="s">
        <v>182</v>
      </c>
      <c r="C23" t="s">
        <v>7</v>
      </c>
      <c r="D23" s="5">
        <v>5000</v>
      </c>
    </row>
    <row r="24" spans="1:4" ht="13.5">
      <c r="A24" s="11">
        <v>42755</v>
      </c>
      <c r="B24" t="s">
        <v>183</v>
      </c>
      <c r="C24" t="s">
        <v>7</v>
      </c>
      <c r="D24" s="5">
        <v>5000</v>
      </c>
    </row>
    <row r="25" spans="1:4" ht="13.5">
      <c r="A25" s="11">
        <v>42757</v>
      </c>
      <c r="B25" t="s">
        <v>191</v>
      </c>
      <c r="C25" t="s">
        <v>8</v>
      </c>
      <c r="D25" s="5">
        <v>10000</v>
      </c>
    </row>
    <row r="26" spans="1:4" ht="13.5">
      <c r="A26" s="11">
        <v>42758</v>
      </c>
      <c r="B26" t="s">
        <v>184</v>
      </c>
      <c r="C26" t="s">
        <v>7</v>
      </c>
      <c r="D26" s="5">
        <v>5000</v>
      </c>
    </row>
    <row r="27" spans="1:4" ht="13.5">
      <c r="A27" s="11">
        <v>42761</v>
      </c>
      <c r="B27" t="s">
        <v>185</v>
      </c>
      <c r="C27" t="s">
        <v>7</v>
      </c>
      <c r="D27" s="5">
        <v>5000</v>
      </c>
    </row>
    <row r="28" spans="1:4" ht="13.5">
      <c r="A28" s="11">
        <v>42761</v>
      </c>
      <c r="B28" t="s">
        <v>186</v>
      </c>
      <c r="C28" t="s">
        <v>7</v>
      </c>
      <c r="D28" s="5">
        <v>5000</v>
      </c>
    </row>
    <row r="29" spans="1:4" ht="13.5">
      <c r="A29" s="11">
        <v>42762</v>
      </c>
      <c r="B29" t="s">
        <v>187</v>
      </c>
      <c r="C29" t="s">
        <v>7</v>
      </c>
      <c r="D29" s="5">
        <v>5000</v>
      </c>
    </row>
    <row r="30" spans="1:4" ht="13.5">
      <c r="A30" s="11">
        <v>42762</v>
      </c>
      <c r="B30" t="s">
        <v>188</v>
      </c>
      <c r="C30" t="s">
        <v>7</v>
      </c>
      <c r="D30" s="5">
        <v>5000</v>
      </c>
    </row>
    <row r="31" spans="1:4" ht="13.5">
      <c r="A31" s="11">
        <v>42766</v>
      </c>
      <c r="B31" t="s">
        <v>189</v>
      </c>
      <c r="C31" t="s">
        <v>7</v>
      </c>
      <c r="D31" s="5">
        <v>5000</v>
      </c>
    </row>
    <row r="32" spans="1:4" ht="13.5">
      <c r="A32" s="11">
        <v>42766</v>
      </c>
      <c r="B32" t="s">
        <v>190</v>
      </c>
      <c r="C32" t="s">
        <v>7</v>
      </c>
      <c r="D32" s="5">
        <v>5000</v>
      </c>
    </row>
    <row r="33" spans="1:4" ht="13.5">
      <c r="A33" s="8"/>
      <c r="B33" s="9"/>
      <c r="C33" s="9"/>
      <c r="D33" s="10"/>
    </row>
    <row r="34" spans="1:4" ht="13.5">
      <c r="A34" s="3"/>
      <c r="B34" s="1"/>
      <c r="C34" s="1"/>
      <c r="D34" s="2"/>
    </row>
    <row r="35" spans="1:4" ht="13.5">
      <c r="A35" s="7" t="s">
        <v>5</v>
      </c>
      <c r="B35">
        <f>COUNTA(B4:B33)</f>
        <v>29</v>
      </c>
      <c r="C35" s="6" t="s">
        <v>4</v>
      </c>
      <c r="D35" s="5">
        <f>SUM(D4:D34)</f>
        <v>134450</v>
      </c>
    </row>
    <row r="37" ht="13.5">
      <c r="A37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207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42767</v>
      </c>
      <c r="B4" t="s">
        <v>193</v>
      </c>
      <c r="C4" t="s">
        <v>7</v>
      </c>
      <c r="D4" s="5">
        <v>3500</v>
      </c>
    </row>
    <row r="5" spans="1:4" ht="13.5">
      <c r="A5" s="11">
        <v>42772</v>
      </c>
      <c r="B5" t="s">
        <v>194</v>
      </c>
      <c r="C5" t="s">
        <v>7</v>
      </c>
      <c r="D5" s="5">
        <v>5000</v>
      </c>
    </row>
    <row r="6" spans="1:4" ht="13.5">
      <c r="A6" s="11">
        <v>42774</v>
      </c>
      <c r="B6" t="s">
        <v>208</v>
      </c>
      <c r="C6" t="s">
        <v>8</v>
      </c>
      <c r="D6" s="5">
        <v>10000</v>
      </c>
    </row>
    <row r="7" spans="1:4" ht="13.5">
      <c r="A7" s="11">
        <v>42774</v>
      </c>
      <c r="B7" t="s">
        <v>209</v>
      </c>
      <c r="C7" t="s">
        <v>8</v>
      </c>
      <c r="D7" s="5">
        <v>10000</v>
      </c>
    </row>
    <row r="8" spans="1:4" ht="13.5">
      <c r="A8" s="11">
        <v>42774</v>
      </c>
      <c r="B8" t="s">
        <v>210</v>
      </c>
      <c r="C8" t="s">
        <v>8</v>
      </c>
      <c r="D8" s="5">
        <v>10000</v>
      </c>
    </row>
    <row r="9" spans="1:4" ht="13.5">
      <c r="A9" s="11">
        <v>42776</v>
      </c>
      <c r="B9" t="s">
        <v>195</v>
      </c>
      <c r="C9" t="s">
        <v>7</v>
      </c>
      <c r="D9" s="5">
        <v>5000</v>
      </c>
    </row>
    <row r="10" spans="1:4" ht="13.5">
      <c r="A10" s="11">
        <v>42779</v>
      </c>
      <c r="B10" t="s">
        <v>196</v>
      </c>
      <c r="C10" t="s">
        <v>7</v>
      </c>
      <c r="D10" s="5">
        <v>2000</v>
      </c>
    </row>
    <row r="11" spans="1:4" ht="13.5">
      <c r="A11" s="11">
        <v>42781</v>
      </c>
      <c r="B11" t="s">
        <v>197</v>
      </c>
      <c r="C11" t="s">
        <v>7</v>
      </c>
      <c r="D11" s="5">
        <v>5000</v>
      </c>
    </row>
    <row r="12" spans="1:4" ht="13.5">
      <c r="A12" s="11">
        <v>42782</v>
      </c>
      <c r="B12" t="s">
        <v>198</v>
      </c>
      <c r="C12" t="s">
        <v>7</v>
      </c>
      <c r="D12" s="5">
        <v>5000</v>
      </c>
    </row>
    <row r="13" spans="1:4" ht="13.5">
      <c r="A13" s="11">
        <v>42784</v>
      </c>
      <c r="B13" t="s">
        <v>199</v>
      </c>
      <c r="C13" t="s">
        <v>7</v>
      </c>
      <c r="D13" s="5">
        <v>5000</v>
      </c>
    </row>
    <row r="14" spans="1:4" ht="13.5">
      <c r="A14" s="11">
        <v>42785</v>
      </c>
      <c r="B14" t="s">
        <v>200</v>
      </c>
      <c r="C14" t="s">
        <v>7</v>
      </c>
      <c r="D14" s="5">
        <v>6000</v>
      </c>
    </row>
    <row r="15" spans="1:4" ht="13.5">
      <c r="A15" s="11">
        <v>42786</v>
      </c>
      <c r="B15" t="s">
        <v>201</v>
      </c>
      <c r="C15" t="s">
        <v>7</v>
      </c>
      <c r="D15" s="5">
        <v>5000</v>
      </c>
    </row>
    <row r="16" spans="1:4" ht="13.5">
      <c r="A16" s="11">
        <v>42786</v>
      </c>
      <c r="B16" t="s">
        <v>202</v>
      </c>
      <c r="C16" t="s">
        <v>7</v>
      </c>
      <c r="D16" s="5">
        <v>5000</v>
      </c>
    </row>
    <row r="17" spans="1:4" ht="13.5">
      <c r="A17" s="11">
        <v>42786</v>
      </c>
      <c r="B17" t="s">
        <v>211</v>
      </c>
      <c r="C17" t="s">
        <v>8</v>
      </c>
      <c r="D17" s="5">
        <v>10000</v>
      </c>
    </row>
    <row r="18" spans="1:4" ht="13.5">
      <c r="A18" s="11">
        <v>42787</v>
      </c>
      <c r="B18" t="s">
        <v>212</v>
      </c>
      <c r="C18" t="s">
        <v>8</v>
      </c>
      <c r="D18" s="5">
        <v>5000</v>
      </c>
    </row>
    <row r="19" spans="1:4" ht="13.5">
      <c r="A19" s="11">
        <v>42787</v>
      </c>
      <c r="B19" t="s">
        <v>203</v>
      </c>
      <c r="C19" t="s">
        <v>7</v>
      </c>
      <c r="D19" s="5">
        <v>2000</v>
      </c>
    </row>
    <row r="20" spans="1:4" ht="13.5">
      <c r="A20" s="11">
        <v>42789</v>
      </c>
      <c r="B20" t="s">
        <v>204</v>
      </c>
      <c r="C20" t="s">
        <v>7</v>
      </c>
      <c r="D20" s="5">
        <v>3500</v>
      </c>
    </row>
    <row r="21" spans="1:4" ht="13.5">
      <c r="A21" s="11">
        <v>42793</v>
      </c>
      <c r="B21" t="s">
        <v>205</v>
      </c>
      <c r="C21" t="s">
        <v>7</v>
      </c>
      <c r="D21" s="5">
        <v>3000</v>
      </c>
    </row>
    <row r="22" spans="1:4" ht="13.5">
      <c r="A22" s="11">
        <v>42793</v>
      </c>
      <c r="B22" t="s">
        <v>206</v>
      </c>
      <c r="C22" t="s">
        <v>7</v>
      </c>
      <c r="D22" s="5">
        <v>5000</v>
      </c>
    </row>
    <row r="23" spans="1:4" ht="13.5">
      <c r="A23" s="11">
        <v>42794</v>
      </c>
      <c r="B23" t="s">
        <v>213</v>
      </c>
      <c r="C23" t="s">
        <v>8</v>
      </c>
      <c r="D23" s="5">
        <v>10000</v>
      </c>
    </row>
    <row r="24" spans="1:4" ht="13.5">
      <c r="A24" s="8"/>
      <c r="B24" s="9"/>
      <c r="C24" s="9"/>
      <c r="D24" s="10"/>
    </row>
    <row r="25" spans="1:4" ht="13.5">
      <c r="A25" s="3"/>
      <c r="B25" s="1"/>
      <c r="C25" s="1"/>
      <c r="D25" s="2"/>
    </row>
    <row r="26" spans="1:4" ht="13.5">
      <c r="A26" s="7" t="s">
        <v>5</v>
      </c>
      <c r="B26">
        <f>COUNTA(B4:B23)</f>
        <v>20</v>
      </c>
      <c r="C26" s="6" t="s">
        <v>4</v>
      </c>
      <c r="D26" s="5">
        <f>SUM(D4:D25)</f>
        <v>115000</v>
      </c>
    </row>
    <row r="28" ht="13.5">
      <c r="A28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217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42795</v>
      </c>
      <c r="B4" t="s">
        <v>223</v>
      </c>
      <c r="C4" t="s">
        <v>7</v>
      </c>
      <c r="D4" s="5">
        <v>3500</v>
      </c>
    </row>
    <row r="5" spans="1:4" ht="13.5">
      <c r="A5" s="11">
        <v>42800</v>
      </c>
      <c r="B5" t="s">
        <v>214</v>
      </c>
      <c r="C5" t="s">
        <v>7</v>
      </c>
      <c r="D5" s="5">
        <v>12000</v>
      </c>
    </row>
    <row r="6" spans="1:4" ht="13.5">
      <c r="A6" s="11">
        <v>42805</v>
      </c>
      <c r="B6" t="s">
        <v>218</v>
      </c>
      <c r="C6" t="s">
        <v>7</v>
      </c>
      <c r="D6" s="5">
        <v>2000</v>
      </c>
    </row>
    <row r="7" spans="1:4" ht="13.5">
      <c r="A7" s="11">
        <v>42807</v>
      </c>
      <c r="B7" t="s">
        <v>219</v>
      </c>
      <c r="C7" t="s">
        <v>7</v>
      </c>
      <c r="D7" s="5">
        <v>1000</v>
      </c>
    </row>
    <row r="8" spans="1:4" ht="13.5">
      <c r="A8" s="11">
        <v>42808</v>
      </c>
      <c r="B8" t="s">
        <v>224</v>
      </c>
      <c r="C8" t="s">
        <v>8</v>
      </c>
      <c r="D8" s="5">
        <v>5000</v>
      </c>
    </row>
    <row r="9" spans="1:4" ht="13.5">
      <c r="A9" s="11">
        <v>42809</v>
      </c>
      <c r="B9" t="s">
        <v>225</v>
      </c>
      <c r="C9" t="s">
        <v>8</v>
      </c>
      <c r="D9" s="5">
        <v>5000</v>
      </c>
    </row>
    <row r="10" spans="1:4" ht="13.5">
      <c r="A10" s="11">
        <v>42810</v>
      </c>
      <c r="B10" t="s">
        <v>215</v>
      </c>
      <c r="C10" t="s">
        <v>7</v>
      </c>
      <c r="D10" s="5">
        <v>12000</v>
      </c>
    </row>
    <row r="11" spans="1:4" ht="13.5">
      <c r="A11" s="11">
        <v>42816</v>
      </c>
      <c r="B11" t="s">
        <v>220</v>
      </c>
      <c r="C11" t="s">
        <v>20</v>
      </c>
      <c r="D11" s="5">
        <v>5500</v>
      </c>
    </row>
    <row r="12" spans="1:4" ht="13.5">
      <c r="A12" s="11">
        <v>42821</v>
      </c>
      <c r="B12" t="s">
        <v>138</v>
      </c>
      <c r="C12" t="s">
        <v>20</v>
      </c>
      <c r="D12" s="5">
        <v>8356</v>
      </c>
    </row>
    <row r="13" spans="1:4" ht="13.5">
      <c r="A13" s="11">
        <v>42823</v>
      </c>
      <c r="B13" t="s">
        <v>221</v>
      </c>
      <c r="C13" t="s">
        <v>7</v>
      </c>
      <c r="D13" s="5">
        <v>5000</v>
      </c>
    </row>
    <row r="14" spans="1:4" ht="13.5">
      <c r="A14" s="11">
        <v>42823</v>
      </c>
      <c r="B14" t="s">
        <v>216</v>
      </c>
      <c r="C14" t="s">
        <v>7</v>
      </c>
      <c r="D14" s="5">
        <v>5000</v>
      </c>
    </row>
    <row r="15" spans="1:4" ht="13.5">
      <c r="A15" s="11">
        <v>42825</v>
      </c>
      <c r="B15" s="15" t="s">
        <v>222</v>
      </c>
      <c r="C15" t="s">
        <v>7</v>
      </c>
      <c r="D15" s="5">
        <v>3500</v>
      </c>
    </row>
    <row r="16" spans="1:4" ht="13.5">
      <c r="A16" s="8"/>
      <c r="B16" s="9"/>
      <c r="C16" s="9"/>
      <c r="D16" s="10"/>
    </row>
    <row r="17" spans="1:4" ht="13.5">
      <c r="A17" s="3"/>
      <c r="B17" s="1"/>
      <c r="C17" s="1"/>
      <c r="D17" s="2"/>
    </row>
    <row r="18" spans="1:4" ht="13.5">
      <c r="A18" s="7" t="s">
        <v>5</v>
      </c>
      <c r="B18">
        <f>COUNTA(B4:B15)</f>
        <v>12</v>
      </c>
      <c r="C18" s="6" t="s">
        <v>4</v>
      </c>
      <c r="D18" s="5">
        <f>SUM(D4:D17)</f>
        <v>67856</v>
      </c>
    </row>
    <row r="20" ht="13.5">
      <c r="A20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K33" sqref="K33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29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42492</v>
      </c>
      <c r="B4" t="s">
        <v>30</v>
      </c>
      <c r="C4" t="s">
        <v>7</v>
      </c>
      <c r="D4" s="5">
        <v>3500</v>
      </c>
    </row>
    <row r="5" spans="1:4" ht="13.5">
      <c r="A5" s="11">
        <v>42493</v>
      </c>
      <c r="B5" t="s">
        <v>55</v>
      </c>
      <c r="C5" t="s">
        <v>8</v>
      </c>
      <c r="D5" s="5">
        <v>10000</v>
      </c>
    </row>
    <row r="6" spans="1:4" ht="13.5">
      <c r="A6" s="11">
        <v>42496</v>
      </c>
      <c r="B6" t="s">
        <v>31</v>
      </c>
      <c r="C6" t="s">
        <v>7</v>
      </c>
      <c r="D6" s="5">
        <v>3000</v>
      </c>
    </row>
    <row r="7" spans="1:4" ht="13.5">
      <c r="A7" s="11">
        <v>42498</v>
      </c>
      <c r="B7" t="s">
        <v>56</v>
      </c>
      <c r="C7" t="s">
        <v>8</v>
      </c>
      <c r="D7" s="5">
        <v>5000</v>
      </c>
    </row>
    <row r="8" spans="1:4" ht="13.5">
      <c r="A8" s="11">
        <v>42501</v>
      </c>
      <c r="B8" t="s">
        <v>32</v>
      </c>
      <c r="C8" t="s">
        <v>7</v>
      </c>
      <c r="D8" s="5">
        <v>5000</v>
      </c>
    </row>
    <row r="9" spans="1:4" ht="13.5">
      <c r="A9" s="11">
        <v>42501</v>
      </c>
      <c r="B9" t="s">
        <v>33</v>
      </c>
      <c r="C9" t="s">
        <v>13</v>
      </c>
      <c r="D9" s="5">
        <v>2000</v>
      </c>
    </row>
    <row r="10" spans="1:4" ht="13.5">
      <c r="A10" s="11">
        <v>42502</v>
      </c>
      <c r="B10" t="s">
        <v>57</v>
      </c>
      <c r="C10" t="s">
        <v>8</v>
      </c>
      <c r="D10" s="5">
        <v>10000</v>
      </c>
    </row>
    <row r="11" spans="1:4" ht="13.5">
      <c r="A11" s="11">
        <v>42502</v>
      </c>
      <c r="B11" t="s">
        <v>34</v>
      </c>
      <c r="C11" t="s">
        <v>7</v>
      </c>
      <c r="D11" s="5">
        <v>6000</v>
      </c>
    </row>
    <row r="12" spans="1:4" ht="13.5">
      <c r="A12" s="11">
        <v>42503</v>
      </c>
      <c r="B12" t="s">
        <v>35</v>
      </c>
      <c r="C12" t="s">
        <v>7</v>
      </c>
      <c r="D12" s="5">
        <v>3000</v>
      </c>
    </row>
    <row r="13" spans="1:4" ht="13.5">
      <c r="A13" s="11">
        <v>42503</v>
      </c>
      <c r="B13" t="s">
        <v>36</v>
      </c>
      <c r="C13" t="s">
        <v>7</v>
      </c>
      <c r="D13" s="5">
        <v>3500</v>
      </c>
    </row>
    <row r="14" spans="1:4" ht="13.5">
      <c r="A14" s="11">
        <v>42503</v>
      </c>
      <c r="B14" t="s">
        <v>37</v>
      </c>
      <c r="C14" t="s">
        <v>7</v>
      </c>
      <c r="D14" s="5">
        <v>3950</v>
      </c>
    </row>
    <row r="15" spans="1:4" ht="13.5">
      <c r="A15" s="11">
        <v>42506</v>
      </c>
      <c r="B15" t="s">
        <v>38</v>
      </c>
      <c r="C15" t="s">
        <v>7</v>
      </c>
      <c r="D15" s="5">
        <v>5000</v>
      </c>
    </row>
    <row r="16" spans="1:4" ht="13.5">
      <c r="A16" s="11">
        <v>42507</v>
      </c>
      <c r="B16" t="s">
        <v>39</v>
      </c>
      <c r="C16" t="s">
        <v>7</v>
      </c>
      <c r="D16" s="5">
        <v>5000</v>
      </c>
    </row>
    <row r="17" spans="1:4" ht="13.5">
      <c r="A17" s="11">
        <v>42507</v>
      </c>
      <c r="B17" t="s">
        <v>40</v>
      </c>
      <c r="C17" t="s">
        <v>7</v>
      </c>
      <c r="D17" s="5">
        <v>5000</v>
      </c>
    </row>
    <row r="18" spans="1:4" ht="13.5">
      <c r="A18" s="11">
        <v>42507</v>
      </c>
      <c r="B18" t="s">
        <v>41</v>
      </c>
      <c r="C18" t="s">
        <v>7</v>
      </c>
      <c r="D18" s="5">
        <v>5000</v>
      </c>
    </row>
    <row r="19" spans="1:4" ht="13.5">
      <c r="A19" s="11">
        <v>42509</v>
      </c>
      <c r="B19" t="s">
        <v>42</v>
      </c>
      <c r="C19" t="s">
        <v>7</v>
      </c>
      <c r="D19" s="5">
        <v>5000</v>
      </c>
    </row>
    <row r="20" spans="1:4" ht="13.5">
      <c r="A20" s="11">
        <v>42510</v>
      </c>
      <c r="B20" t="s">
        <v>43</v>
      </c>
      <c r="C20" t="s">
        <v>7</v>
      </c>
      <c r="D20" s="5">
        <v>2000</v>
      </c>
    </row>
    <row r="21" spans="1:4" ht="13.5">
      <c r="A21" s="11">
        <v>42510</v>
      </c>
      <c r="B21" t="s">
        <v>44</v>
      </c>
      <c r="C21" t="s">
        <v>7</v>
      </c>
      <c r="D21" s="5">
        <v>2000</v>
      </c>
    </row>
    <row r="22" spans="1:4" ht="13.5">
      <c r="A22" s="11">
        <v>42511</v>
      </c>
      <c r="B22" t="s">
        <v>45</v>
      </c>
      <c r="C22" t="s">
        <v>7</v>
      </c>
      <c r="D22" s="5">
        <v>6000</v>
      </c>
    </row>
    <row r="23" spans="1:4" ht="13.5">
      <c r="A23" s="11">
        <v>42512</v>
      </c>
      <c r="B23" t="s">
        <v>46</v>
      </c>
      <c r="C23" t="s">
        <v>7</v>
      </c>
      <c r="D23" s="5">
        <v>5000</v>
      </c>
    </row>
    <row r="24" spans="1:4" ht="13.5">
      <c r="A24" s="11">
        <v>42514</v>
      </c>
      <c r="B24" t="s">
        <v>58</v>
      </c>
      <c r="C24" t="s">
        <v>8</v>
      </c>
      <c r="D24" s="5">
        <v>10000</v>
      </c>
    </row>
    <row r="25" spans="1:4" ht="13.5">
      <c r="A25" s="11">
        <v>42514</v>
      </c>
      <c r="B25" t="s">
        <v>47</v>
      </c>
      <c r="C25" t="s">
        <v>13</v>
      </c>
      <c r="D25" s="5">
        <v>1000</v>
      </c>
    </row>
    <row r="26" spans="1:4" ht="13.5">
      <c r="A26" s="11">
        <v>42514</v>
      </c>
      <c r="B26" t="s">
        <v>48</v>
      </c>
      <c r="C26" t="s">
        <v>20</v>
      </c>
      <c r="D26" s="5">
        <v>5000</v>
      </c>
    </row>
    <row r="27" spans="1:4" ht="13.5">
      <c r="A27" s="11">
        <v>42515</v>
      </c>
      <c r="B27" t="s">
        <v>49</v>
      </c>
      <c r="C27" t="s">
        <v>7</v>
      </c>
      <c r="D27" s="5">
        <v>5000</v>
      </c>
    </row>
    <row r="28" spans="1:4" ht="13.5">
      <c r="A28" s="11">
        <v>42516</v>
      </c>
      <c r="B28" t="s">
        <v>50</v>
      </c>
      <c r="C28" t="s">
        <v>7</v>
      </c>
      <c r="D28" s="5">
        <v>10000</v>
      </c>
    </row>
    <row r="29" spans="1:4" ht="13.5">
      <c r="A29" s="11">
        <v>42519</v>
      </c>
      <c r="B29" t="s">
        <v>51</v>
      </c>
      <c r="C29" t="s">
        <v>7</v>
      </c>
      <c r="D29" s="5">
        <v>10000</v>
      </c>
    </row>
    <row r="30" spans="1:4" ht="13.5">
      <c r="A30" s="11">
        <v>42521</v>
      </c>
      <c r="B30" t="s">
        <v>52</v>
      </c>
      <c r="C30" t="s">
        <v>7</v>
      </c>
      <c r="D30" s="5">
        <v>5000</v>
      </c>
    </row>
    <row r="31" spans="1:4" ht="13.5">
      <c r="A31" s="11">
        <v>42521</v>
      </c>
      <c r="B31" t="s">
        <v>53</v>
      </c>
      <c r="C31" t="s">
        <v>7</v>
      </c>
      <c r="D31" s="5">
        <v>2000</v>
      </c>
    </row>
    <row r="32" spans="1:4" ht="13.5">
      <c r="A32" s="11">
        <v>42521</v>
      </c>
      <c r="B32" t="s">
        <v>54</v>
      </c>
      <c r="C32" t="s">
        <v>7</v>
      </c>
      <c r="D32" s="5">
        <v>5000</v>
      </c>
    </row>
    <row r="33" spans="1:4" ht="13.5">
      <c r="A33" s="8"/>
      <c r="B33" s="9"/>
      <c r="C33" s="9"/>
      <c r="D33" s="10"/>
    </row>
    <row r="34" spans="1:4" ht="13.5">
      <c r="A34" s="3"/>
      <c r="B34" s="1"/>
      <c r="C34" s="1"/>
      <c r="D34" s="2"/>
    </row>
    <row r="35" spans="1:4" ht="13.5">
      <c r="A35" s="7" t="s">
        <v>5</v>
      </c>
      <c r="B35">
        <f>COUNTA(B4:B32)</f>
        <v>29</v>
      </c>
      <c r="C35" s="6" t="s">
        <v>4</v>
      </c>
      <c r="D35" s="5">
        <f>SUM(D4:D34)</f>
        <v>147950</v>
      </c>
    </row>
    <row r="37" ht="13.5">
      <c r="A37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59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42522</v>
      </c>
      <c r="B4" t="s">
        <v>60</v>
      </c>
      <c r="C4" t="s">
        <v>7</v>
      </c>
      <c r="D4" s="5">
        <v>5000</v>
      </c>
    </row>
    <row r="5" spans="1:4" ht="13.5">
      <c r="A5" s="11">
        <v>42526</v>
      </c>
      <c r="B5" t="s">
        <v>68</v>
      </c>
      <c r="C5" t="s">
        <v>8</v>
      </c>
      <c r="D5" s="5">
        <v>5000</v>
      </c>
    </row>
    <row r="6" spans="1:4" ht="13.5">
      <c r="A6" s="11">
        <v>42528</v>
      </c>
      <c r="B6" t="s">
        <v>61</v>
      </c>
      <c r="C6" t="s">
        <v>20</v>
      </c>
      <c r="D6" s="5">
        <v>6000</v>
      </c>
    </row>
    <row r="7" spans="1:4" ht="13.5">
      <c r="A7" s="11">
        <v>42528</v>
      </c>
      <c r="B7" t="s">
        <v>62</v>
      </c>
      <c r="C7" t="s">
        <v>7</v>
      </c>
      <c r="D7" s="5">
        <v>5000</v>
      </c>
    </row>
    <row r="8" spans="1:4" ht="13.5">
      <c r="A8" s="11">
        <v>42531</v>
      </c>
      <c r="B8" t="s">
        <v>63</v>
      </c>
      <c r="C8" t="s">
        <v>7</v>
      </c>
      <c r="D8" s="5">
        <v>5000</v>
      </c>
    </row>
    <row r="9" spans="1:4" ht="13.5">
      <c r="A9" s="11">
        <v>42531</v>
      </c>
      <c r="B9" t="s">
        <v>64</v>
      </c>
      <c r="C9" t="s">
        <v>7</v>
      </c>
      <c r="D9" s="5">
        <v>3500</v>
      </c>
    </row>
    <row r="10" spans="1:4" ht="13.5">
      <c r="A10" s="11">
        <v>42538</v>
      </c>
      <c r="B10" t="s">
        <v>69</v>
      </c>
      <c r="C10" t="s">
        <v>8</v>
      </c>
      <c r="D10" s="5">
        <v>10000</v>
      </c>
    </row>
    <row r="11" spans="1:4" ht="13.5">
      <c r="A11" s="11">
        <v>42541</v>
      </c>
      <c r="B11" t="s">
        <v>65</v>
      </c>
      <c r="C11" t="s">
        <v>7</v>
      </c>
      <c r="D11" s="5">
        <v>2000</v>
      </c>
    </row>
    <row r="12" spans="1:4" ht="13.5">
      <c r="A12" s="11">
        <v>42542</v>
      </c>
      <c r="B12" t="s">
        <v>70</v>
      </c>
      <c r="C12" t="s">
        <v>8</v>
      </c>
      <c r="D12" s="5">
        <v>10000</v>
      </c>
    </row>
    <row r="13" spans="1:4" ht="13.5">
      <c r="A13" s="11">
        <v>42544</v>
      </c>
      <c r="B13" t="s">
        <v>71</v>
      </c>
      <c r="C13" t="s">
        <v>8</v>
      </c>
      <c r="D13" s="5">
        <v>5000</v>
      </c>
    </row>
    <row r="14" spans="1:4" ht="13.5">
      <c r="A14" s="11">
        <v>42548</v>
      </c>
      <c r="B14" t="s">
        <v>72</v>
      </c>
      <c r="C14" t="s">
        <v>8</v>
      </c>
      <c r="D14" s="5">
        <v>10000</v>
      </c>
    </row>
    <row r="15" spans="1:4" ht="13.5">
      <c r="A15" s="11">
        <v>42548</v>
      </c>
      <c r="B15" t="s">
        <v>66</v>
      </c>
      <c r="C15" t="s">
        <v>7</v>
      </c>
      <c r="D15" s="5">
        <v>5000</v>
      </c>
    </row>
    <row r="16" spans="1:4" ht="13.5">
      <c r="A16" s="11">
        <v>42551</v>
      </c>
      <c r="B16" t="s">
        <v>67</v>
      </c>
      <c r="C16" t="s">
        <v>7</v>
      </c>
      <c r="D16" s="5">
        <v>2000</v>
      </c>
    </row>
    <row r="17" spans="1:4" ht="13.5">
      <c r="A17" s="8"/>
      <c r="B17" s="9"/>
      <c r="C17" s="9"/>
      <c r="D17" s="10"/>
    </row>
    <row r="18" spans="1:4" ht="13.5">
      <c r="A18" s="3"/>
      <c r="B18" s="1"/>
      <c r="C18" s="1"/>
      <c r="D18" s="2"/>
    </row>
    <row r="19" spans="1:4" ht="13.5">
      <c r="A19" s="7" t="s">
        <v>5</v>
      </c>
      <c r="B19">
        <f>COUNTA(B4:B16)</f>
        <v>13</v>
      </c>
      <c r="C19" s="6" t="s">
        <v>4</v>
      </c>
      <c r="D19" s="5">
        <f>SUM(D4:D18)</f>
        <v>73500</v>
      </c>
    </row>
    <row r="21" ht="13.5">
      <c r="A21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94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42552</v>
      </c>
      <c r="B4" t="s">
        <v>73</v>
      </c>
      <c r="C4" t="s">
        <v>7</v>
      </c>
      <c r="D4" s="5">
        <v>3500</v>
      </c>
    </row>
    <row r="5" spans="1:4" ht="13.5">
      <c r="A5" s="11">
        <v>42552</v>
      </c>
      <c r="B5" t="s">
        <v>74</v>
      </c>
      <c r="C5" t="s">
        <v>7</v>
      </c>
      <c r="D5" s="5">
        <v>5000</v>
      </c>
    </row>
    <row r="6" spans="1:4" ht="13.5">
      <c r="A6" s="11">
        <v>42552</v>
      </c>
      <c r="B6" t="s">
        <v>75</v>
      </c>
      <c r="C6" t="s">
        <v>7</v>
      </c>
      <c r="D6" s="5">
        <v>2000</v>
      </c>
    </row>
    <row r="7" spans="1:4" ht="13.5">
      <c r="A7" s="11">
        <v>42552</v>
      </c>
      <c r="B7" t="s">
        <v>76</v>
      </c>
      <c r="C7" t="s">
        <v>7</v>
      </c>
      <c r="D7" s="5">
        <v>2000</v>
      </c>
    </row>
    <row r="8" spans="1:4" ht="13.5">
      <c r="A8" s="11">
        <v>42552</v>
      </c>
      <c r="B8" t="s">
        <v>77</v>
      </c>
      <c r="C8" t="s">
        <v>7</v>
      </c>
      <c r="D8" s="5">
        <v>4051</v>
      </c>
    </row>
    <row r="9" spans="1:4" ht="13.5">
      <c r="A9" s="11">
        <v>42555</v>
      </c>
      <c r="B9" t="s">
        <v>78</v>
      </c>
      <c r="C9" t="s">
        <v>7</v>
      </c>
      <c r="D9" s="5">
        <v>3000</v>
      </c>
    </row>
    <row r="10" spans="1:4" ht="13.5">
      <c r="A10" s="11">
        <v>42556</v>
      </c>
      <c r="B10" t="s">
        <v>79</v>
      </c>
      <c r="C10" t="s">
        <v>7</v>
      </c>
      <c r="D10" s="5">
        <v>5000</v>
      </c>
    </row>
    <row r="11" spans="1:4" ht="13.5">
      <c r="A11" s="11">
        <v>42556</v>
      </c>
      <c r="B11" t="s">
        <v>80</v>
      </c>
      <c r="C11" t="s">
        <v>7</v>
      </c>
      <c r="D11" s="5">
        <v>3383</v>
      </c>
    </row>
    <row r="12" spans="1:4" ht="13.5">
      <c r="A12" s="11">
        <v>42557</v>
      </c>
      <c r="B12" t="s">
        <v>81</v>
      </c>
      <c r="C12" t="s">
        <v>7</v>
      </c>
      <c r="D12" s="5">
        <v>5000</v>
      </c>
    </row>
    <row r="13" spans="1:4" ht="13.5">
      <c r="A13" s="11">
        <v>42557</v>
      </c>
      <c r="B13" t="s">
        <v>82</v>
      </c>
      <c r="C13" t="s">
        <v>20</v>
      </c>
      <c r="D13" s="5">
        <v>4380</v>
      </c>
    </row>
    <row r="14" spans="1:4" ht="13.5">
      <c r="A14" s="11">
        <v>42559</v>
      </c>
      <c r="B14" t="s">
        <v>83</v>
      </c>
      <c r="C14" t="s">
        <v>7</v>
      </c>
      <c r="D14" s="5">
        <v>3500</v>
      </c>
    </row>
    <row r="15" spans="1:4" ht="13.5">
      <c r="A15" s="11">
        <v>42559</v>
      </c>
      <c r="B15" t="s">
        <v>84</v>
      </c>
      <c r="C15" t="s">
        <v>7</v>
      </c>
      <c r="D15" s="5">
        <v>5000</v>
      </c>
    </row>
    <row r="16" spans="1:4" ht="13.5">
      <c r="A16" s="11">
        <v>42559</v>
      </c>
      <c r="B16" t="s">
        <v>85</v>
      </c>
      <c r="C16" t="s">
        <v>7</v>
      </c>
      <c r="D16" s="5">
        <v>3500</v>
      </c>
    </row>
    <row r="17" spans="1:4" ht="13.5">
      <c r="A17" s="11">
        <v>42560</v>
      </c>
      <c r="B17" t="s">
        <v>86</v>
      </c>
      <c r="C17" t="s">
        <v>7</v>
      </c>
      <c r="D17" s="5">
        <v>8000</v>
      </c>
    </row>
    <row r="18" spans="1:4" ht="13.5">
      <c r="A18" s="11">
        <v>42560</v>
      </c>
      <c r="B18" t="s">
        <v>87</v>
      </c>
      <c r="C18" t="s">
        <v>7</v>
      </c>
      <c r="D18" s="5">
        <v>3239</v>
      </c>
    </row>
    <row r="19" spans="1:4" ht="13.5">
      <c r="A19" s="11">
        <v>42561</v>
      </c>
      <c r="B19" t="s">
        <v>88</v>
      </c>
      <c r="C19" t="s">
        <v>7</v>
      </c>
      <c r="D19" s="5">
        <v>9000</v>
      </c>
    </row>
    <row r="20" spans="1:4" ht="13.5">
      <c r="A20" s="11">
        <v>42563</v>
      </c>
      <c r="B20" t="s">
        <v>106</v>
      </c>
      <c r="C20" t="s">
        <v>8</v>
      </c>
      <c r="D20" s="5">
        <v>5000</v>
      </c>
    </row>
    <row r="21" spans="1:4" ht="13.5">
      <c r="A21" s="11">
        <v>42563</v>
      </c>
      <c r="B21" t="s">
        <v>89</v>
      </c>
      <c r="C21" t="s">
        <v>7</v>
      </c>
      <c r="D21" s="5">
        <v>3500</v>
      </c>
    </row>
    <row r="22" spans="1:4" ht="13.5">
      <c r="A22" s="11">
        <v>42567</v>
      </c>
      <c r="B22" t="s">
        <v>90</v>
      </c>
      <c r="C22" t="s">
        <v>7</v>
      </c>
      <c r="D22" s="5">
        <v>5000</v>
      </c>
    </row>
    <row r="23" spans="1:4" ht="13.5">
      <c r="A23" s="11">
        <v>42573</v>
      </c>
      <c r="B23" t="s">
        <v>91</v>
      </c>
      <c r="C23" t="s">
        <v>7</v>
      </c>
      <c r="D23" s="5">
        <v>5000</v>
      </c>
    </row>
    <row r="24" spans="1:4" ht="13.5">
      <c r="A24" s="11">
        <v>42580</v>
      </c>
      <c r="B24" t="s">
        <v>92</v>
      </c>
      <c r="C24" t="s">
        <v>7</v>
      </c>
      <c r="D24" s="5">
        <v>6000</v>
      </c>
    </row>
    <row r="25" spans="1:4" ht="13.5">
      <c r="A25" s="12">
        <v>42580</v>
      </c>
      <c r="B25" s="13" t="s">
        <v>93</v>
      </c>
      <c r="C25" s="13" t="s">
        <v>7</v>
      </c>
      <c r="D25" s="14">
        <v>5000</v>
      </c>
    </row>
    <row r="26" spans="1:4" ht="13.5">
      <c r="A26" s="8"/>
      <c r="B26" s="9"/>
      <c r="C26" s="9"/>
      <c r="D26" s="10"/>
    </row>
    <row r="27" spans="1:4" ht="13.5">
      <c r="A27" s="3"/>
      <c r="B27" s="1"/>
      <c r="C27" s="1"/>
      <c r="D27" s="2"/>
    </row>
    <row r="28" spans="1:4" ht="13.5">
      <c r="A28" s="7" t="s">
        <v>5</v>
      </c>
      <c r="B28">
        <f>COUNTA(B4:B25)</f>
        <v>22</v>
      </c>
      <c r="C28" s="6" t="s">
        <v>4</v>
      </c>
      <c r="D28" s="5">
        <f>SUM(D4:D27)</f>
        <v>99053</v>
      </c>
    </row>
    <row r="30" ht="13.5">
      <c r="A30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104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42587</v>
      </c>
      <c r="B4" t="s">
        <v>105</v>
      </c>
      <c r="C4" t="s">
        <v>8</v>
      </c>
      <c r="D4" s="5">
        <v>10000</v>
      </c>
    </row>
    <row r="5" spans="1:4" ht="13.5">
      <c r="A5" s="11">
        <v>42587</v>
      </c>
      <c r="B5" t="s">
        <v>95</v>
      </c>
      <c r="C5" t="s">
        <v>7</v>
      </c>
      <c r="D5" s="5">
        <v>3500</v>
      </c>
    </row>
    <row r="6" spans="1:4" ht="13.5">
      <c r="A6" s="11">
        <v>42588</v>
      </c>
      <c r="B6" t="s">
        <v>96</v>
      </c>
      <c r="C6" t="s">
        <v>7</v>
      </c>
      <c r="D6" s="5">
        <v>2500</v>
      </c>
    </row>
    <row r="7" spans="1:4" ht="13.5">
      <c r="A7" s="11">
        <v>42589</v>
      </c>
      <c r="B7" t="s">
        <v>97</v>
      </c>
      <c r="C7" t="s">
        <v>7</v>
      </c>
      <c r="D7" s="5">
        <v>7000</v>
      </c>
    </row>
    <row r="8" spans="1:4" ht="13.5">
      <c r="A8" s="11">
        <v>42592</v>
      </c>
      <c r="B8" t="s">
        <v>98</v>
      </c>
      <c r="C8" t="s">
        <v>7</v>
      </c>
      <c r="D8" s="5">
        <v>3950</v>
      </c>
    </row>
    <row r="9" spans="1:4" ht="13.5">
      <c r="A9" s="11">
        <v>42602</v>
      </c>
      <c r="B9" t="s">
        <v>99</v>
      </c>
      <c r="C9" t="s">
        <v>7</v>
      </c>
      <c r="D9" s="5">
        <v>2000</v>
      </c>
    </row>
    <row r="10" spans="1:4" ht="13.5">
      <c r="A10" s="11">
        <v>42608</v>
      </c>
      <c r="B10" t="s">
        <v>100</v>
      </c>
      <c r="C10" t="s">
        <v>7</v>
      </c>
      <c r="D10" s="5">
        <v>2000</v>
      </c>
    </row>
    <row r="11" spans="1:4" ht="13.5">
      <c r="A11" s="11">
        <v>42608</v>
      </c>
      <c r="B11" t="s">
        <v>101</v>
      </c>
      <c r="C11" t="s">
        <v>7</v>
      </c>
      <c r="D11" s="5">
        <v>3500</v>
      </c>
    </row>
    <row r="12" spans="1:4" ht="13.5">
      <c r="A12" s="11">
        <v>42611</v>
      </c>
      <c r="B12" t="s">
        <v>102</v>
      </c>
      <c r="C12" t="s">
        <v>20</v>
      </c>
      <c r="D12" s="5">
        <v>5658</v>
      </c>
    </row>
    <row r="13" spans="1:4" ht="13.5">
      <c r="A13" s="11">
        <v>42613</v>
      </c>
      <c r="B13" t="s">
        <v>103</v>
      </c>
      <c r="C13" t="s">
        <v>20</v>
      </c>
      <c r="D13" s="5">
        <v>4762</v>
      </c>
    </row>
    <row r="14" spans="1:4" ht="13.5">
      <c r="A14" s="8"/>
      <c r="B14" s="9"/>
      <c r="C14" s="9"/>
      <c r="D14" s="10"/>
    </row>
    <row r="15" spans="1:4" ht="13.5">
      <c r="A15" s="3"/>
      <c r="B15" s="1"/>
      <c r="C15" s="1"/>
      <c r="D15" s="2"/>
    </row>
    <row r="16" spans="1:4" ht="13.5">
      <c r="A16" s="7" t="s">
        <v>5</v>
      </c>
      <c r="B16">
        <f>COUNTA(B4:B13)</f>
        <v>10</v>
      </c>
      <c r="C16" s="6" t="s">
        <v>4</v>
      </c>
      <c r="D16" s="5">
        <f>SUM(D4:D15)</f>
        <v>44870</v>
      </c>
    </row>
    <row r="18" ht="13.5">
      <c r="A18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107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42615</v>
      </c>
      <c r="B4" s="15" t="s">
        <v>108</v>
      </c>
      <c r="C4" t="s">
        <v>7</v>
      </c>
      <c r="D4" s="5">
        <v>10000</v>
      </c>
    </row>
    <row r="5" spans="1:4" ht="13.5">
      <c r="A5" s="11">
        <v>42617</v>
      </c>
      <c r="B5" s="15" t="s">
        <v>109</v>
      </c>
      <c r="C5" t="s">
        <v>7</v>
      </c>
      <c r="D5" s="5">
        <v>10000</v>
      </c>
    </row>
    <row r="6" spans="1:4" ht="13.5">
      <c r="A6" s="11">
        <v>42621</v>
      </c>
      <c r="B6" s="15" t="s">
        <v>110</v>
      </c>
      <c r="C6" t="s">
        <v>7</v>
      </c>
      <c r="D6" s="5">
        <v>3000</v>
      </c>
    </row>
    <row r="7" spans="1:4" ht="13.5">
      <c r="A7" s="11">
        <v>42628</v>
      </c>
      <c r="B7" s="15" t="s">
        <v>111</v>
      </c>
      <c r="C7" t="s">
        <v>7</v>
      </c>
      <c r="D7" s="5">
        <v>4500</v>
      </c>
    </row>
    <row r="8" spans="1:4" ht="13.5">
      <c r="A8" s="11">
        <v>42632</v>
      </c>
      <c r="B8" s="15" t="s">
        <v>112</v>
      </c>
      <c r="C8" t="s">
        <v>7</v>
      </c>
      <c r="D8" s="5">
        <v>3500</v>
      </c>
    </row>
    <row r="9" spans="1:4" ht="13.5">
      <c r="A9" s="11">
        <v>42636</v>
      </c>
      <c r="B9" s="15" t="s">
        <v>113</v>
      </c>
      <c r="C9" t="s">
        <v>7</v>
      </c>
      <c r="D9" s="5">
        <v>2000</v>
      </c>
    </row>
    <row r="10" spans="1:4" ht="13.5">
      <c r="A10" s="8"/>
      <c r="B10" s="9"/>
      <c r="C10" s="9"/>
      <c r="D10" s="10"/>
    </row>
    <row r="11" spans="1:4" ht="13.5">
      <c r="A11" s="3"/>
      <c r="B11" s="1"/>
      <c r="C11" s="1"/>
      <c r="D11" s="2"/>
    </row>
    <row r="12" spans="1:4" ht="13.5">
      <c r="A12" s="7" t="s">
        <v>5</v>
      </c>
      <c r="B12">
        <f>COUNTA(B4:B9)</f>
        <v>6</v>
      </c>
      <c r="C12" s="6" t="s">
        <v>4</v>
      </c>
      <c r="D12" s="5">
        <f>SUM(D4:D11)</f>
        <v>33000</v>
      </c>
    </row>
    <row r="14" ht="13.5">
      <c r="A14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114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42651</v>
      </c>
      <c r="B4" t="s">
        <v>126</v>
      </c>
      <c r="C4" t="s">
        <v>8</v>
      </c>
      <c r="D4" s="5">
        <v>10000</v>
      </c>
    </row>
    <row r="5" spans="1:4" ht="13.5">
      <c r="A5" s="11">
        <v>42651</v>
      </c>
      <c r="B5" t="s">
        <v>115</v>
      </c>
      <c r="C5" t="s">
        <v>7</v>
      </c>
      <c r="D5" s="5">
        <v>1500</v>
      </c>
    </row>
    <row r="6" spans="1:4" ht="13.5">
      <c r="A6" s="11">
        <v>43381</v>
      </c>
      <c r="B6" t="s">
        <v>116</v>
      </c>
      <c r="C6" t="s">
        <v>7</v>
      </c>
      <c r="D6" s="5">
        <v>30000</v>
      </c>
    </row>
    <row r="7" spans="1:4" ht="13.5">
      <c r="A7" s="11">
        <v>42656</v>
      </c>
      <c r="B7" t="s">
        <v>127</v>
      </c>
      <c r="C7" t="s">
        <v>8</v>
      </c>
      <c r="D7" s="5">
        <v>10000</v>
      </c>
    </row>
    <row r="8" spans="1:4" ht="13.5">
      <c r="A8" s="11">
        <v>42657</v>
      </c>
      <c r="B8" t="s">
        <v>128</v>
      </c>
      <c r="C8" t="s">
        <v>8</v>
      </c>
      <c r="D8" s="5">
        <v>10000</v>
      </c>
    </row>
    <row r="9" spans="1:4" ht="13.5">
      <c r="A9" s="11">
        <v>42657</v>
      </c>
      <c r="B9" t="s">
        <v>117</v>
      </c>
      <c r="C9" t="s">
        <v>7</v>
      </c>
      <c r="D9" s="5">
        <v>4500</v>
      </c>
    </row>
    <row r="10" spans="1:4" ht="13.5">
      <c r="A10" s="11">
        <v>42657</v>
      </c>
      <c r="B10" t="s">
        <v>118</v>
      </c>
      <c r="C10" t="s">
        <v>7</v>
      </c>
      <c r="D10" s="5">
        <v>3500</v>
      </c>
    </row>
    <row r="11" spans="1:4" ht="13.5">
      <c r="A11" s="11">
        <v>42658</v>
      </c>
      <c r="B11" t="s">
        <v>119</v>
      </c>
      <c r="C11" t="s">
        <v>7</v>
      </c>
      <c r="D11" s="5">
        <v>10000</v>
      </c>
    </row>
    <row r="12" spans="1:4" ht="13.5">
      <c r="A12" s="11">
        <v>42663</v>
      </c>
      <c r="B12" t="s">
        <v>120</v>
      </c>
      <c r="C12" t="s">
        <v>7</v>
      </c>
      <c r="D12" s="5">
        <v>5000</v>
      </c>
    </row>
    <row r="13" spans="1:4" ht="13.5">
      <c r="A13" s="11">
        <v>42667</v>
      </c>
      <c r="B13" t="s">
        <v>121</v>
      </c>
      <c r="C13" t="s">
        <v>7</v>
      </c>
      <c r="D13" s="5">
        <v>2000</v>
      </c>
    </row>
    <row r="14" spans="1:4" ht="13.5">
      <c r="A14" s="11">
        <v>42670</v>
      </c>
      <c r="B14" t="s">
        <v>122</v>
      </c>
      <c r="C14" t="s">
        <v>7</v>
      </c>
      <c r="D14" s="5">
        <v>5000</v>
      </c>
    </row>
    <row r="15" spans="1:4" ht="13.5">
      <c r="A15" s="11">
        <v>42671</v>
      </c>
      <c r="B15" t="s">
        <v>123</v>
      </c>
      <c r="C15" t="s">
        <v>7</v>
      </c>
      <c r="D15" s="5">
        <v>5000</v>
      </c>
    </row>
    <row r="16" spans="1:4" ht="13.5">
      <c r="A16" s="11">
        <v>42674</v>
      </c>
      <c r="B16" t="s">
        <v>124</v>
      </c>
      <c r="C16" t="s">
        <v>7</v>
      </c>
      <c r="D16" s="5">
        <v>5000</v>
      </c>
    </row>
    <row r="17" spans="1:4" ht="13.5">
      <c r="A17" s="11">
        <v>42678</v>
      </c>
      <c r="B17" t="s">
        <v>125</v>
      </c>
      <c r="C17" t="s">
        <v>7</v>
      </c>
      <c r="D17" s="5">
        <v>14580</v>
      </c>
    </row>
    <row r="18" spans="1:4" ht="13.5">
      <c r="A18" s="8"/>
      <c r="B18" s="9"/>
      <c r="C18" s="9"/>
      <c r="D18" s="10"/>
    </row>
    <row r="19" spans="1:4" ht="13.5">
      <c r="A19" s="3"/>
      <c r="B19" s="1"/>
      <c r="C19" s="1"/>
      <c r="D19" s="2"/>
    </row>
    <row r="20" spans="1:4" ht="13.5">
      <c r="A20" s="7" t="s">
        <v>5</v>
      </c>
      <c r="B20">
        <f>COUNTA(B4:B17)</f>
        <v>14</v>
      </c>
      <c r="C20" s="6" t="s">
        <v>4</v>
      </c>
      <c r="D20" s="5">
        <f>SUM(D4:D19)</f>
        <v>116080</v>
      </c>
    </row>
    <row r="22" ht="13.5">
      <c r="A22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J16" sqref="J16:J17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149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42675</v>
      </c>
      <c r="B4" t="s">
        <v>148</v>
      </c>
      <c r="C4" t="s">
        <v>8</v>
      </c>
      <c r="D4" s="5">
        <v>10000</v>
      </c>
    </row>
    <row r="5" spans="1:4" ht="13.5">
      <c r="A5" s="11">
        <v>42675</v>
      </c>
      <c r="B5" t="s">
        <v>129</v>
      </c>
      <c r="C5" t="s">
        <v>7</v>
      </c>
      <c r="D5" s="5">
        <v>2000</v>
      </c>
    </row>
    <row r="6" spans="1:4" ht="13.5">
      <c r="A6" s="11">
        <v>42678</v>
      </c>
      <c r="B6" t="s">
        <v>130</v>
      </c>
      <c r="C6" t="s">
        <v>7</v>
      </c>
      <c r="D6" s="5">
        <v>2000</v>
      </c>
    </row>
    <row r="7" spans="1:4" ht="13.5">
      <c r="A7" s="11">
        <v>42679</v>
      </c>
      <c r="B7" s="15" t="s">
        <v>131</v>
      </c>
      <c r="C7" t="s">
        <v>7</v>
      </c>
      <c r="D7" s="5">
        <v>10000</v>
      </c>
    </row>
    <row r="8" spans="1:4" ht="13.5">
      <c r="A8" s="11">
        <v>42680</v>
      </c>
      <c r="B8" t="s">
        <v>132</v>
      </c>
      <c r="C8" t="s">
        <v>7</v>
      </c>
      <c r="D8" s="5">
        <v>30000</v>
      </c>
    </row>
    <row r="9" spans="1:4" ht="13.5">
      <c r="A9" s="11">
        <v>42680</v>
      </c>
      <c r="B9" t="s">
        <v>133</v>
      </c>
      <c r="C9" t="s">
        <v>7</v>
      </c>
      <c r="D9" s="5">
        <v>5000</v>
      </c>
    </row>
    <row r="10" spans="1:4" ht="13.5">
      <c r="A10" s="11">
        <v>42683</v>
      </c>
      <c r="B10" t="s">
        <v>134</v>
      </c>
      <c r="C10" t="s">
        <v>7</v>
      </c>
      <c r="D10" s="5">
        <v>2000</v>
      </c>
    </row>
    <row r="11" spans="1:4" ht="13.5">
      <c r="A11" s="11">
        <v>42684</v>
      </c>
      <c r="B11" t="s">
        <v>135</v>
      </c>
      <c r="C11" t="s">
        <v>7</v>
      </c>
      <c r="D11" s="5">
        <v>5000</v>
      </c>
    </row>
    <row r="12" spans="1:4" ht="13.5">
      <c r="A12" s="11">
        <v>42684</v>
      </c>
      <c r="B12" t="s">
        <v>136</v>
      </c>
      <c r="C12" t="s">
        <v>7</v>
      </c>
      <c r="D12" s="5">
        <v>2000</v>
      </c>
    </row>
    <row r="13" spans="1:4" ht="13.5">
      <c r="A13" s="11">
        <v>42687</v>
      </c>
      <c r="B13" t="s">
        <v>137</v>
      </c>
      <c r="C13" t="s">
        <v>7</v>
      </c>
      <c r="D13" s="5">
        <v>30000</v>
      </c>
    </row>
    <row r="14" spans="1:4" ht="13.5">
      <c r="A14" s="11">
        <v>42687</v>
      </c>
      <c r="B14" t="s">
        <v>146</v>
      </c>
      <c r="C14" t="s">
        <v>8</v>
      </c>
      <c r="D14" s="5">
        <v>10000</v>
      </c>
    </row>
    <row r="15" spans="1:4" ht="13.5">
      <c r="A15" s="11">
        <v>42691</v>
      </c>
      <c r="B15" t="s">
        <v>138</v>
      </c>
      <c r="C15" t="s">
        <v>20</v>
      </c>
      <c r="D15" s="5">
        <v>5344</v>
      </c>
    </row>
    <row r="16" spans="1:4" ht="13.5">
      <c r="A16" s="11">
        <v>42690</v>
      </c>
      <c r="B16" t="s">
        <v>139</v>
      </c>
      <c r="C16" t="s">
        <v>7</v>
      </c>
      <c r="D16" s="5">
        <v>2000</v>
      </c>
    </row>
    <row r="17" spans="1:4" ht="13.5">
      <c r="A17" s="11">
        <v>42696</v>
      </c>
      <c r="B17" t="s">
        <v>140</v>
      </c>
      <c r="C17" t="s">
        <v>7</v>
      </c>
      <c r="D17" s="5">
        <v>5000</v>
      </c>
    </row>
    <row r="18" spans="1:4" ht="13.5">
      <c r="A18" s="11">
        <v>42696</v>
      </c>
      <c r="B18" t="s">
        <v>141</v>
      </c>
      <c r="C18" t="s">
        <v>7</v>
      </c>
      <c r="D18" s="5">
        <v>5000</v>
      </c>
    </row>
    <row r="19" spans="1:4" ht="13.5">
      <c r="A19" s="11">
        <v>42698</v>
      </c>
      <c r="B19" t="s">
        <v>147</v>
      </c>
      <c r="C19" t="s">
        <v>8</v>
      </c>
      <c r="D19" s="5">
        <v>10000</v>
      </c>
    </row>
    <row r="20" spans="1:4" ht="13.5">
      <c r="A20" s="11">
        <v>42698</v>
      </c>
      <c r="B20" t="s">
        <v>142</v>
      </c>
      <c r="C20" t="s">
        <v>20</v>
      </c>
      <c r="D20" s="5">
        <v>6800</v>
      </c>
    </row>
    <row r="21" spans="1:4" ht="13.5">
      <c r="A21" s="11">
        <v>42699</v>
      </c>
      <c r="B21" t="s">
        <v>143</v>
      </c>
      <c r="C21" t="s">
        <v>7</v>
      </c>
      <c r="D21" s="5">
        <v>5000</v>
      </c>
    </row>
    <row r="22" spans="1:4" ht="13.5">
      <c r="A22" s="11">
        <v>42700</v>
      </c>
      <c r="B22" t="s">
        <v>144</v>
      </c>
      <c r="C22" t="s">
        <v>7</v>
      </c>
      <c r="D22" s="5">
        <v>3500</v>
      </c>
    </row>
    <row r="23" spans="1:4" ht="13.5">
      <c r="A23" s="11">
        <v>42702</v>
      </c>
      <c r="B23" t="s">
        <v>48</v>
      </c>
      <c r="C23" t="s">
        <v>20</v>
      </c>
      <c r="D23" s="5">
        <v>5000</v>
      </c>
    </row>
    <row r="24" spans="1:4" ht="13.5">
      <c r="A24" s="11">
        <v>42704</v>
      </c>
      <c r="B24" t="s">
        <v>145</v>
      </c>
      <c r="C24" t="s">
        <v>7</v>
      </c>
      <c r="D24" s="5">
        <v>2000</v>
      </c>
    </row>
    <row r="25" spans="1:4" ht="13.5">
      <c r="A25" s="8"/>
      <c r="B25" s="9"/>
      <c r="C25" s="9"/>
      <c r="D25" s="10"/>
    </row>
    <row r="26" spans="1:4" ht="13.5">
      <c r="A26" s="3"/>
      <c r="B26" s="1"/>
      <c r="C26" s="1"/>
      <c r="D26" s="2"/>
    </row>
    <row r="27" spans="1:4" ht="13.5">
      <c r="A27" s="7" t="s">
        <v>5</v>
      </c>
      <c r="B27">
        <f>COUNTA(B4:B24)</f>
        <v>21</v>
      </c>
      <c r="C27" s="6" t="s">
        <v>4</v>
      </c>
      <c r="D27" s="5">
        <f>SUM(D4:D26)</f>
        <v>157644</v>
      </c>
    </row>
    <row r="29" ht="13.5">
      <c r="A29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150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42705</v>
      </c>
      <c r="B4" s="15" t="s">
        <v>151</v>
      </c>
      <c r="C4" t="s">
        <v>20</v>
      </c>
      <c r="D4" s="5">
        <v>4400</v>
      </c>
    </row>
    <row r="5" spans="1:4" ht="13.5">
      <c r="A5" s="11">
        <v>42706</v>
      </c>
      <c r="B5" s="15" t="s">
        <v>152</v>
      </c>
      <c r="C5" t="s">
        <v>7</v>
      </c>
      <c r="D5" s="5">
        <v>1500</v>
      </c>
    </row>
    <row r="6" spans="1:4" ht="13.5">
      <c r="A6" s="11">
        <v>42707</v>
      </c>
      <c r="B6" s="15" t="s">
        <v>153</v>
      </c>
      <c r="C6" t="s">
        <v>7</v>
      </c>
      <c r="D6" s="5">
        <v>2000</v>
      </c>
    </row>
    <row r="7" spans="1:4" ht="13.5">
      <c r="A7" s="11">
        <v>42707</v>
      </c>
      <c r="B7" s="15" t="s">
        <v>154</v>
      </c>
      <c r="C7" t="s">
        <v>7</v>
      </c>
      <c r="D7" s="5">
        <v>5000</v>
      </c>
    </row>
    <row r="8" spans="1:4" ht="13.5">
      <c r="A8" s="11">
        <v>42710</v>
      </c>
      <c r="B8" s="15" t="s">
        <v>162</v>
      </c>
      <c r="C8" t="s">
        <v>8</v>
      </c>
      <c r="D8" s="5">
        <v>10000</v>
      </c>
    </row>
    <row r="9" spans="1:4" ht="13.5">
      <c r="A9" s="11">
        <v>42713</v>
      </c>
      <c r="B9" s="15" t="s">
        <v>155</v>
      </c>
      <c r="C9" t="s">
        <v>7</v>
      </c>
      <c r="D9" s="5">
        <v>5000</v>
      </c>
    </row>
    <row r="10" spans="1:4" ht="13.5">
      <c r="A10" s="11">
        <v>42717</v>
      </c>
      <c r="B10" s="15" t="s">
        <v>156</v>
      </c>
      <c r="C10" t="s">
        <v>7</v>
      </c>
      <c r="D10" s="5">
        <v>5000</v>
      </c>
    </row>
    <row r="11" spans="1:4" ht="13.5">
      <c r="A11" s="11">
        <v>42718</v>
      </c>
      <c r="B11" s="15" t="s">
        <v>161</v>
      </c>
      <c r="C11" t="s">
        <v>8</v>
      </c>
      <c r="D11" s="5">
        <v>5000</v>
      </c>
    </row>
    <row r="12" spans="1:4" ht="13.5">
      <c r="A12" s="11">
        <v>42718</v>
      </c>
      <c r="B12" s="15" t="s">
        <v>138</v>
      </c>
      <c r="C12" t="s">
        <v>20</v>
      </c>
      <c r="D12" s="5">
        <v>4818</v>
      </c>
    </row>
    <row r="13" spans="1:4" ht="13.5">
      <c r="A13" s="11">
        <v>42721</v>
      </c>
      <c r="B13" s="15" t="s">
        <v>157</v>
      </c>
      <c r="C13" t="s">
        <v>7</v>
      </c>
      <c r="D13" s="5">
        <v>5000</v>
      </c>
    </row>
    <row r="14" spans="1:4" ht="13.5">
      <c r="A14" s="11">
        <v>42725</v>
      </c>
      <c r="B14" s="15" t="s">
        <v>158</v>
      </c>
      <c r="C14" t="s">
        <v>8</v>
      </c>
      <c r="D14" s="5">
        <v>10000</v>
      </c>
    </row>
    <row r="15" spans="1:4" ht="13.5">
      <c r="A15" s="11">
        <v>42725</v>
      </c>
      <c r="B15" s="15" t="s">
        <v>159</v>
      </c>
      <c r="C15" t="s">
        <v>8</v>
      </c>
      <c r="D15" s="5">
        <v>10000</v>
      </c>
    </row>
    <row r="16" spans="1:4" ht="13.5">
      <c r="A16" s="11">
        <v>42731</v>
      </c>
      <c r="B16" s="15" t="s">
        <v>160</v>
      </c>
      <c r="C16" t="s">
        <v>8</v>
      </c>
      <c r="D16" s="5">
        <v>10000</v>
      </c>
    </row>
    <row r="17" spans="1:4" ht="13.5">
      <c r="A17" s="8"/>
      <c r="B17" s="9"/>
      <c r="C17" s="9"/>
      <c r="D17" s="10"/>
    </row>
    <row r="18" spans="1:4" ht="13.5">
      <c r="A18" s="3"/>
      <c r="B18" s="1"/>
      <c r="C18" s="1"/>
      <c r="D18" s="2"/>
    </row>
    <row r="19" spans="1:4" ht="13.5">
      <c r="A19" s="7" t="s">
        <v>5</v>
      </c>
      <c r="B19">
        <f>COUNTA(B4:B16)</f>
        <v>13</v>
      </c>
      <c r="C19" s="6" t="s">
        <v>4</v>
      </c>
      <c r="D19" s="5">
        <f>SUM(D4:D18)</f>
        <v>77718</v>
      </c>
    </row>
    <row r="21" ht="13.5">
      <c r="A21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e_miyamo</dc:creator>
  <cp:keywords/>
  <dc:description/>
  <cp:lastModifiedBy>今川 直子</cp:lastModifiedBy>
  <cp:lastPrinted>2017-04-11T02:22:30Z</cp:lastPrinted>
  <dcterms:created xsi:type="dcterms:W3CDTF">2011-04-28T08:44:30Z</dcterms:created>
  <dcterms:modified xsi:type="dcterms:W3CDTF">2017-04-11T02:22:49Z</dcterms:modified>
  <cp:category/>
  <cp:version/>
  <cp:contentType/>
  <cp:contentStatus/>
</cp:coreProperties>
</file>