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45" activeTab="11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1月" sheetId="10" r:id="rId10"/>
    <sheet name="2月" sheetId="11" r:id="rId11"/>
    <sheet name="3月" sheetId="12" r:id="rId12"/>
  </sheets>
  <definedNames/>
  <calcPr fullCalcOnLoad="1"/>
</workbook>
</file>

<file path=xl/sharedStrings.xml><?xml version="1.0" encoding="utf-8"?>
<sst xmlns="http://schemas.openxmlformats.org/spreadsheetml/2006/main" count="474" uniqueCount="205">
  <si>
    <t>支出年月日</t>
  </si>
  <si>
    <t>支払件名</t>
  </si>
  <si>
    <t>支出区分</t>
  </si>
  <si>
    <t>支出金額</t>
  </si>
  <si>
    <t>件</t>
  </si>
  <si>
    <t>合計</t>
  </si>
  <si>
    <t>※支出年月日は、会計上支出した日付のため、行事等の開催日と一致しないことがあります。</t>
  </si>
  <si>
    <t>祝儀等</t>
  </si>
  <si>
    <t>弔慰金等</t>
  </si>
  <si>
    <t>拓殖大学北海道短期大学入学式祝花</t>
  </si>
  <si>
    <t>クラーク記念国際高等学校本校入学式祝花</t>
  </si>
  <si>
    <t>深川国際交流協会総会会費</t>
  </si>
  <si>
    <t>渉外費</t>
  </si>
  <si>
    <t>広里地区開発期成会定期総会祝儀</t>
  </si>
  <si>
    <t>きたそらち農業協同組合通常総代会祝儀</t>
  </si>
  <si>
    <t>北洋銀行はまなす会会費</t>
  </si>
  <si>
    <t>深川建設業協会通常総会祝儀</t>
  </si>
  <si>
    <t>深川地区保護司会総会祝儀</t>
  </si>
  <si>
    <t>農業技術支援推進協議会総会会費</t>
  </si>
  <si>
    <t>平成30年4月分 市長交際費執行状況</t>
  </si>
  <si>
    <t>深川市技能協会創立50周年記念式典祝儀</t>
  </si>
  <si>
    <t>深川市校長会・教頭会合同歓迎会会費</t>
  </si>
  <si>
    <t>深川市高齢者事業団平成30年度定期総会祝儀</t>
  </si>
  <si>
    <t>深川絆の会 歌とビールの集い会費</t>
  </si>
  <si>
    <t>塩尻家葬儀生花</t>
  </si>
  <si>
    <t>塩尻家葬儀香典</t>
  </si>
  <si>
    <t>佐々木家葬儀香典</t>
  </si>
  <si>
    <t>平成30年度丸山公園山開き会費</t>
  </si>
  <si>
    <t>平成30年5月分 市長交際費執行状況</t>
  </si>
  <si>
    <t>桜山地蔵祭り祝儀</t>
  </si>
  <si>
    <t>深川地区防犯協会連合会定期総会会費</t>
  </si>
  <si>
    <t>深川市民生児童委員Ｏ・Ｂ会総会・懇親会祝儀</t>
  </si>
  <si>
    <t>深川市文化連盟定期総会会費</t>
  </si>
  <si>
    <t>道北電気工事業協同組合深川支部総会会費</t>
  </si>
  <si>
    <t>深川物産振興会定期総会会費</t>
  </si>
  <si>
    <t>一已屯田会開拓記念祭祝儀</t>
  </si>
  <si>
    <t>納内町開拓屯田会開拓記念式祝儀</t>
  </si>
  <si>
    <t>深川商工会議所議員観桜会祝儀</t>
  </si>
  <si>
    <t>深川地方食品衛生協会定期総会並びに表彰授与式祝儀</t>
  </si>
  <si>
    <t>国際ロータリー第2510地区第１グループ都市連合会祝儀</t>
  </si>
  <si>
    <t>北空知青色申告会定期総会祝儀</t>
  </si>
  <si>
    <t>深川市商店街振興組合連合会通常総会祝儀</t>
  </si>
  <si>
    <t>日赤深川市有功会総会祝儀</t>
  </si>
  <si>
    <t>深川東高等学校東京同窓会総会祝儀</t>
  </si>
  <si>
    <t>平成30年度深川春秋会年会費</t>
  </si>
  <si>
    <t>深川春秋会交流会会費</t>
  </si>
  <si>
    <t>行政推進費</t>
  </si>
  <si>
    <t>深川地方法人会定期総会祝儀</t>
  </si>
  <si>
    <t>松前桜オーナーの会観桜会会費</t>
  </si>
  <si>
    <t>北空知森林組合通常総会祝儀</t>
  </si>
  <si>
    <t>南家葬儀香典</t>
  </si>
  <si>
    <t>林家葬儀香典</t>
  </si>
  <si>
    <t>白井家葬儀香典</t>
  </si>
  <si>
    <t>平成30年6月分 市長交際費執行状況</t>
  </si>
  <si>
    <t>日本電信電話ユーザ協会深川地区協会定時総会祝儀</t>
  </si>
  <si>
    <t>赤門市長会総会会費</t>
  </si>
  <si>
    <t>北空知地区自衛官志願推進協議会総会祝儀</t>
  </si>
  <si>
    <t>第二師団創立68周年・旭川駐屯地開設66周年記念祝賀会会費</t>
  </si>
  <si>
    <t>来客来訪土産代</t>
  </si>
  <si>
    <t>深川土木技士会会員親睦の集い祝儀</t>
  </si>
  <si>
    <t>北空知衛生センター周辺環境整備協力会懇談会祝儀</t>
  </si>
  <si>
    <t>拓殖大学北海道短期大学後援会総会祝儀</t>
  </si>
  <si>
    <t>村尾家葬儀香典</t>
  </si>
  <si>
    <t>町内会ふれあいパーティ祝儀</t>
  </si>
  <si>
    <t>平成30年7月分 市長交際費執行状況</t>
  </si>
  <si>
    <t>深川地区協力雇用主会総会祝儀</t>
  </si>
  <si>
    <t>深川地区町内会連合会研修祝儀</t>
  </si>
  <si>
    <t>深川商工会議所納内支所通常総会祝儀</t>
  </si>
  <si>
    <t>㈲TOGASHI穀類乾燥調整製粉施設新築工事竣工式典祝儀</t>
  </si>
  <si>
    <t>深川市農村青年部協議会「元気が出る有志の集い」会費</t>
  </si>
  <si>
    <t>深川市学校保健会総会会費</t>
  </si>
  <si>
    <t>雨竜屯田会連絡協議会 拓魂祭祝儀</t>
  </si>
  <si>
    <t>音江町内会連合会「町内会長研修会」祝儀</t>
  </si>
  <si>
    <t>多度志町民の集い</t>
  </si>
  <si>
    <t>川中裕様旭日双光章受章祝賀会祝儀</t>
  </si>
  <si>
    <t>岩倉嘉巳様瑞宝双光章受章祝賀会祝儀</t>
  </si>
  <si>
    <t>技能者との集い会費</t>
  </si>
  <si>
    <t>北空知議会議長連絡協議会研修会及び親睦交流会祝儀</t>
  </si>
  <si>
    <t>英霊にこたえる会深川支部総会会費</t>
  </si>
  <si>
    <t>自衛隊協力会道北地区連合会昼食懇談会会費</t>
  </si>
  <si>
    <t>北空知管内農業委員研修会及び交流会祝儀</t>
  </si>
  <si>
    <t>ふかがわ夏まつり共通チケット代</t>
  </si>
  <si>
    <t>町内会親睦パーティ祝儀</t>
  </si>
  <si>
    <t>清原家葬儀香典</t>
  </si>
  <si>
    <t>平成30年8月分 市長交際費執行状況</t>
  </si>
  <si>
    <t>レストラン「コリーナ」等オープニングレセプション祝儀</t>
  </si>
  <si>
    <t>深川焼肉フェスタ会費</t>
  </si>
  <si>
    <t>納内町ふれあい夏祭り祝儀</t>
  </si>
  <si>
    <t>全道市立病院野球大会前夜祭会費</t>
  </si>
  <si>
    <t>建築士と仲間のつどい会費</t>
  </si>
  <si>
    <t>深川維持事業協同組合通常総会祝儀</t>
  </si>
  <si>
    <t>訪問先土産代</t>
  </si>
  <si>
    <t>一已家畜神社例大祭及び馬像祭後の焼肉フェアー祝儀</t>
  </si>
  <si>
    <t>深川市商店街振興組合連合会ふれあい広場会費</t>
  </si>
  <si>
    <t>JAきたそらち精米施設新設工事安全祈願祭祝儀</t>
  </si>
  <si>
    <t>川岸家葬儀香典</t>
  </si>
  <si>
    <t>田中家葬儀香典</t>
  </si>
  <si>
    <t>倉重家葬儀香典</t>
  </si>
  <si>
    <t>小林家葬儀香典</t>
  </si>
  <si>
    <t>伊藤家葬儀香典</t>
  </si>
  <si>
    <t>町内会敬老ふれあい事業祝儀</t>
  </si>
  <si>
    <t>平成30年9月分 市長交際費執行状況</t>
  </si>
  <si>
    <t>猩々獅子舞奉納祝儀</t>
  </si>
  <si>
    <t>市議会議員退職者親睦会総会祝儀</t>
  </si>
  <si>
    <t>深川商工会議所創立70周年記念式典・祝賀会会費</t>
  </si>
  <si>
    <t>愛食祭会費</t>
  </si>
  <si>
    <t>札幌深川会交流の夕べ祝儀</t>
  </si>
  <si>
    <t>深川三師会講演会・情報交換会祝儀</t>
  </si>
  <si>
    <t>一已地区町内会長視察研修会祝儀</t>
  </si>
  <si>
    <t>深川西高等学校開校80周年記念式典後の祝賀会祝儀</t>
  </si>
  <si>
    <t>深川市町内会連合会連絡協議会懇親会会費</t>
  </si>
  <si>
    <t>多度志地区町内会長視察研修祝儀</t>
  </si>
  <si>
    <t>深川商工会議所議員観楓会祝儀</t>
  </si>
  <si>
    <t>深川消費者協会創立50周年記念式典並びに祝賀会</t>
  </si>
  <si>
    <t>音江地区町内会長会議後の懇親会会費</t>
  </si>
  <si>
    <t>納内町内会連合会視察研修祝儀</t>
  </si>
  <si>
    <t>丸山公園山閉じ会費</t>
  </si>
  <si>
    <t>平成30年10月分 市長交際費執行状況</t>
  </si>
  <si>
    <t>梶川家葬儀香典</t>
  </si>
  <si>
    <t>白川家葬儀香典</t>
  </si>
  <si>
    <t>山本家葬儀香典</t>
  </si>
  <si>
    <t>明月家葬儀香典</t>
  </si>
  <si>
    <t>平成30年11月分 市長交際費執行状況</t>
  </si>
  <si>
    <t>多度志地区町内会長会議後の懇親会会費</t>
  </si>
  <si>
    <t>第二特科連隊創立67周年記念祝賀会会費</t>
  </si>
  <si>
    <t>納内地区町内会長会議後の懇親会会費</t>
  </si>
  <si>
    <t>一已地区町内会長会議後の懇親会会費</t>
  </si>
  <si>
    <t>深川市文化連盟創立55周年記念式典・祝賀会会費</t>
  </si>
  <si>
    <t>東京深川会総会祝儀</t>
  </si>
  <si>
    <t>関西深川会総会・懇親会祝儀</t>
  </si>
  <si>
    <t>関西深川会会長への土産代</t>
  </si>
  <si>
    <t>旭川国際線ターミナルビル完成記念行事祝儀</t>
  </si>
  <si>
    <t>深川商工会議所永年勤続優良社員従業員表彰式祝儀</t>
  </si>
  <si>
    <t>深川市シルバークラブ連合会忘年会会費</t>
  </si>
  <si>
    <t>きたそらち農協青年部深川支部収穫感謝祭祝儀</t>
  </si>
  <si>
    <t>北空知議会議長連絡協議会第2回総会後の懇親会祝儀</t>
  </si>
  <si>
    <t>深川地区交通安全協会連合会創立70年記念祝賀会祝儀</t>
  </si>
  <si>
    <t>伊藤家葬儀香典</t>
  </si>
  <si>
    <t>深川市手をつなぐ育成会クリスマス会会費</t>
  </si>
  <si>
    <t>新十津川望郷会深川支部忘年懇親会祝儀</t>
  </si>
  <si>
    <t>深川地区町内会連合会町内会長会親睦会会費</t>
  </si>
  <si>
    <t>深川ロータリークラブクリスマス家族会祝儀</t>
  </si>
  <si>
    <t>深川市勤労者共済会クリスマスパーティー会費</t>
  </si>
  <si>
    <t>深川ライオンズクラブ例会並びにクリスマス家族会祝儀</t>
  </si>
  <si>
    <t>北海道中央病院永年勤続職員表彰式祝儀</t>
  </si>
  <si>
    <t>北空知牛受精卵移植事業運営協議会忘年会会費</t>
  </si>
  <si>
    <t>金平家葬儀香典</t>
  </si>
  <si>
    <t>大西家葬儀香典</t>
  </si>
  <si>
    <t>平成30年12月分 市長交際費執行状況</t>
  </si>
  <si>
    <t>平成31年1月分 市長交際費執行状況</t>
  </si>
  <si>
    <t>あけぼのシルバークラブ新年会祝儀</t>
  </si>
  <si>
    <t>深川市農村青年部協議会定期総会祝儀</t>
  </si>
  <si>
    <t>一已老人クラブ新年交礼会会費</t>
  </si>
  <si>
    <t>北空知森林組合新年交礼会祝儀</t>
  </si>
  <si>
    <t>深川青年会議所新年交礼会祝儀</t>
  </si>
  <si>
    <t>深川市議会議員会新年交礼会会費</t>
  </si>
  <si>
    <t>深川消費者協会新年学習交流会祝儀</t>
  </si>
  <si>
    <t>ＭＯＡ深川新年会会費</t>
  </si>
  <si>
    <t>向陽老人クラブ新年交礼会祝儀</t>
  </si>
  <si>
    <t>北育ち元気村花き生産組合通常総会祝儀</t>
  </si>
  <si>
    <t>深川市商店街振興組合連合会新年交礼会祝儀</t>
  </si>
  <si>
    <t>深川市高齢者事業団新年交礼会祝儀</t>
  </si>
  <si>
    <t>クラーク記念国際高校野球部後援会新年会会費</t>
  </si>
  <si>
    <t>深川建設業協会新年交礼会会費</t>
  </si>
  <si>
    <t>深川市民生児童委員連合協議会新年交礼会祝儀</t>
  </si>
  <si>
    <t>深川身体障害者福祉協会新年交礼会祝儀</t>
  </si>
  <si>
    <t>中央シルバークラブ新年会会費</t>
  </si>
  <si>
    <t>納内老人クラブ新年会祝儀</t>
  </si>
  <si>
    <t>深川商工会議所納内支所新年交礼会祝儀</t>
  </si>
  <si>
    <t>深川地方法人会・深川間税会新年交礼会祝儀</t>
  </si>
  <si>
    <t>北空知青色申告会新年交礼会祝儀</t>
  </si>
  <si>
    <t>北海道建築士会北空知支部新年交礼会祝儀</t>
  </si>
  <si>
    <t>深川市農業委員会新年交礼会祝儀</t>
  </si>
  <si>
    <t>アンリー・デュナン会新年交礼会祝儀</t>
  </si>
  <si>
    <t>深川ロータリークラブ新年交礼会祝儀</t>
  </si>
  <si>
    <t>原家葬儀香典</t>
  </si>
  <si>
    <t>狩野家葬儀香典</t>
  </si>
  <si>
    <t>田嶋家葬儀香典</t>
  </si>
  <si>
    <t>一已屯田会総会祝儀</t>
  </si>
  <si>
    <t>深川更生保護女性会新年会祝儀</t>
  </si>
  <si>
    <t>納内町内会連合会総会祝儀</t>
  </si>
  <si>
    <t>丸山観光協会定期総会会費</t>
  </si>
  <si>
    <t>深川地区連合町内会総会祝儀</t>
  </si>
  <si>
    <t>休日診療全体会議・情報交換会祝儀</t>
  </si>
  <si>
    <t>五輪メダリスト公開講座懇談会会費</t>
  </si>
  <si>
    <t>交通安全指導員 渡部武様功労者表彰受章祝賀会会費</t>
  </si>
  <si>
    <t>北空知牛受精卵移植事業運営協議会定期総会祝儀</t>
  </si>
  <si>
    <t>桜山観光協会定期総会祝儀</t>
  </si>
  <si>
    <t>納内町開拓屯田会総会祝儀</t>
  </si>
  <si>
    <t>深川市遺族会定期総会祝儀</t>
  </si>
  <si>
    <t>深川市技能協会定期総会会費</t>
  </si>
  <si>
    <t>深川市農民協議会定期総会祝儀</t>
  </si>
  <si>
    <t>きたそらち和牛改良組合通常総会祝儀</t>
  </si>
  <si>
    <t>平成31年2月分 市長交際費執行状況</t>
  </si>
  <si>
    <t>永倉家葬儀香典</t>
  </si>
  <si>
    <t>永倉家葬儀生花</t>
  </si>
  <si>
    <t>川端家葬儀香典</t>
  </si>
  <si>
    <t>鈴木家葬儀香典</t>
  </si>
  <si>
    <t>クラーク記念国際高等学校本校卒業証書授与式祝花</t>
  </si>
  <si>
    <t>拓殖大学北海道短期大学卒業式祝花</t>
  </si>
  <si>
    <t>深川土木技士会通常総会会費</t>
  </si>
  <si>
    <t>深川市議会議員会理事者等との懇親会会費</t>
  </si>
  <si>
    <t>深川市立学校長及び教頭送別会会費</t>
  </si>
  <si>
    <t>東家葬儀香典</t>
  </si>
  <si>
    <t>平成31年3月分 市長交際費執行状況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</si>
</sst>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yyyy&quot;年&quot;m&quot;月&quot;d&quot;日&quot;;@"/>
    <numFmt numFmtId="178" formatCode="[$-411]ge\.m\.d;@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1" fillId="24" borderId="0" applyNumberFormat="0" applyBorder="0" applyAlignment="0" applyProtection="0"/>
    <xf numFmtId="0" fontId="4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17" borderId="0" applyNumberFormat="0" applyBorder="0" applyAlignment="0" applyProtection="0"/>
    <xf numFmtId="0" fontId="21" fillId="27" borderId="0" applyNumberFormat="0" applyBorder="0" applyAlignment="0" applyProtection="0"/>
    <xf numFmtId="0" fontId="4" fillId="19" borderId="0" applyNumberFormat="0" applyBorder="0" applyAlignment="0" applyProtection="0"/>
    <xf numFmtId="0" fontId="21" fillId="28" borderId="0" applyNumberFormat="0" applyBorder="0" applyAlignment="0" applyProtection="0"/>
    <xf numFmtId="0" fontId="4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33" borderId="0" applyNumberFormat="0" applyBorder="0" applyAlignment="0" applyProtection="0"/>
    <xf numFmtId="0" fontId="21" fillId="34" borderId="0" applyNumberFormat="0" applyBorder="0" applyAlignment="0" applyProtection="0"/>
    <xf numFmtId="0" fontId="4" fillId="35" borderId="0" applyNumberFormat="0" applyBorder="0" applyAlignment="0" applyProtection="0"/>
    <xf numFmtId="0" fontId="21" fillId="36" borderId="0" applyNumberFormat="0" applyBorder="0" applyAlignment="0" applyProtection="0"/>
    <xf numFmtId="0" fontId="4" fillId="37" borderId="0" applyNumberFormat="0" applyBorder="0" applyAlignment="0" applyProtection="0"/>
    <xf numFmtId="0" fontId="21" fillId="38" borderId="0" applyNumberFormat="0" applyBorder="0" applyAlignment="0" applyProtection="0"/>
    <xf numFmtId="0" fontId="4" fillId="39" borderId="0" applyNumberFormat="0" applyBorder="0" applyAlignment="0" applyProtection="0"/>
    <xf numFmtId="0" fontId="21" fillId="40" borderId="0" applyNumberFormat="0" applyBorder="0" applyAlignment="0" applyProtection="0"/>
    <xf numFmtId="0" fontId="4" fillId="29" borderId="0" applyNumberFormat="0" applyBorder="0" applyAlignment="0" applyProtection="0"/>
    <xf numFmtId="0" fontId="21" fillId="41" borderId="0" applyNumberFormat="0" applyBorder="0" applyAlignment="0" applyProtection="0"/>
    <xf numFmtId="0" fontId="4" fillId="31" borderId="0" applyNumberFormat="0" applyBorder="0" applyAlignment="0" applyProtection="0"/>
    <xf numFmtId="0" fontId="21" fillId="42" borderId="0" applyNumberFormat="0" applyBorder="0" applyAlignment="0" applyProtection="0"/>
    <xf numFmtId="0" fontId="4" fillId="43" borderId="0" applyNumberFormat="0" applyBorder="0" applyAlignment="0" applyProtection="0"/>
    <xf numFmtId="0" fontId="2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3" fillId="44" borderId="1" applyNumberFormat="0" applyAlignment="0" applyProtection="0"/>
    <xf numFmtId="0" fontId="6" fillId="45" borderId="2" applyNumberFormat="0" applyAlignment="0" applyProtection="0"/>
    <xf numFmtId="0" fontId="24" fillId="46" borderId="0" applyNumberFormat="0" applyBorder="0" applyAlignment="0" applyProtection="0"/>
    <xf numFmtId="0" fontId="7" fillId="47" borderId="0" applyNumberFormat="0" applyBorder="0" applyAlignment="0" applyProtection="0"/>
    <xf numFmtId="9" fontId="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0" fillId="48" borderId="3" applyNumberFormat="0" applyFont="0" applyAlignment="0" applyProtection="0"/>
    <xf numFmtId="0" fontId="2" fillId="49" borderId="4" applyNumberFormat="0" applyFont="0" applyAlignment="0" applyProtection="0"/>
    <xf numFmtId="0" fontId="25" fillId="0" borderId="5" applyNumberFormat="0" applyFill="0" applyAlignment="0" applyProtection="0"/>
    <xf numFmtId="0" fontId="8" fillId="0" borderId="6" applyNumberFormat="0" applyFill="0" applyAlignment="0" applyProtection="0"/>
    <xf numFmtId="0" fontId="26" fillId="50" borderId="0" applyNumberFormat="0" applyBorder="0" applyAlignment="0" applyProtection="0"/>
    <xf numFmtId="0" fontId="9" fillId="5" borderId="0" applyNumberFormat="0" applyBorder="0" applyAlignment="0" applyProtection="0"/>
    <xf numFmtId="0" fontId="27" fillId="51" borderId="7" applyNumberFormat="0" applyAlignment="0" applyProtection="0"/>
    <xf numFmtId="0" fontId="10" fillId="52" borderId="8" applyNumberFormat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9" fillId="0" borderId="9" applyNumberFormat="0" applyFill="0" applyAlignment="0" applyProtection="0"/>
    <xf numFmtId="0" fontId="12" fillId="0" borderId="10" applyNumberFormat="0" applyFill="0" applyAlignment="0" applyProtection="0"/>
    <xf numFmtId="0" fontId="30" fillId="0" borderId="11" applyNumberFormat="0" applyFill="0" applyAlignment="0" applyProtection="0"/>
    <xf numFmtId="0" fontId="13" fillId="0" borderId="12" applyNumberFormat="0" applyFill="0" applyAlignment="0" applyProtection="0"/>
    <xf numFmtId="0" fontId="31" fillId="0" borderId="13" applyNumberFormat="0" applyFill="0" applyAlignment="0" applyProtection="0"/>
    <xf numFmtId="0" fontId="14" fillId="0" borderId="14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2" fillId="0" borderId="15" applyNumberFormat="0" applyFill="0" applyAlignment="0" applyProtection="0"/>
    <xf numFmtId="0" fontId="15" fillId="0" borderId="16" applyNumberFormat="0" applyFill="0" applyAlignment="0" applyProtection="0"/>
    <xf numFmtId="0" fontId="33" fillId="51" borderId="17" applyNumberFormat="0" applyAlignment="0" applyProtection="0"/>
    <xf numFmtId="0" fontId="16" fillId="52" borderId="18" applyNumberFormat="0" applyAlignment="0" applyProtection="0"/>
    <xf numFmtId="0" fontId="3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53" borderId="7" applyNumberFormat="0" applyAlignment="0" applyProtection="0"/>
    <xf numFmtId="0" fontId="18" fillId="13" borderId="8" applyNumberFormat="0" applyAlignment="0" applyProtection="0"/>
    <xf numFmtId="0" fontId="2" fillId="0" borderId="0">
      <alignment vertical="center"/>
      <protection/>
    </xf>
    <xf numFmtId="0" fontId="20" fillId="0" borderId="0">
      <alignment/>
      <protection/>
    </xf>
    <xf numFmtId="0" fontId="2" fillId="0" borderId="0">
      <alignment vertical="center"/>
      <protection/>
    </xf>
    <xf numFmtId="0" fontId="36" fillId="54" borderId="0" applyNumberFormat="0" applyBorder="0" applyAlignment="0" applyProtection="0"/>
    <xf numFmtId="0" fontId="19" fillId="7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2" fillId="0" borderId="0" xfId="106">
      <alignment vertical="center"/>
      <protection/>
    </xf>
    <xf numFmtId="38" fontId="2" fillId="0" borderId="0" xfId="106" applyNumberFormat="1">
      <alignment vertical="center"/>
      <protection/>
    </xf>
    <xf numFmtId="176" fontId="2" fillId="0" borderId="0" xfId="106" applyNumberFormat="1">
      <alignment vertical="center"/>
      <protection/>
    </xf>
    <xf numFmtId="0" fontId="2" fillId="0" borderId="0" xfId="106" applyAlignment="1">
      <alignment horizontal="center" vertical="center"/>
      <protection/>
    </xf>
    <xf numFmtId="38" fontId="0" fillId="0" borderId="0" xfId="0" applyNumberFormat="1" applyAlignment="1">
      <alignment vertical="center"/>
    </xf>
    <xf numFmtId="0" fontId="2" fillId="0" borderId="0" xfId="106" applyFill="1">
      <alignment vertical="center"/>
      <protection/>
    </xf>
    <xf numFmtId="0" fontId="0" fillId="0" borderId="0" xfId="0" applyAlignment="1">
      <alignment horizontal="center" vertical="center"/>
    </xf>
    <xf numFmtId="176" fontId="2" fillId="0" borderId="19" xfId="106" applyNumberFormat="1" applyBorder="1">
      <alignment vertical="center"/>
      <protection/>
    </xf>
    <xf numFmtId="0" fontId="2" fillId="0" borderId="19" xfId="106" applyBorder="1">
      <alignment vertical="center"/>
      <protection/>
    </xf>
    <xf numFmtId="38" fontId="2" fillId="0" borderId="19" xfId="106" applyNumberFormat="1" applyBorder="1">
      <alignment vertical="center"/>
      <protection/>
    </xf>
    <xf numFmtId="176" fontId="0" fillId="0" borderId="0" xfId="0" applyNumberFormat="1" applyAlignment="1">
      <alignment vertical="center"/>
    </xf>
    <xf numFmtId="38" fontId="0" fillId="0" borderId="0" xfId="81" applyFont="1" applyAlignment="1">
      <alignment vertical="center"/>
    </xf>
    <xf numFmtId="0" fontId="0" fillId="0" borderId="0" xfId="0" applyAlignment="1">
      <alignment vertical="center" shrinkToFit="1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/>
    </xf>
    <xf numFmtId="176" fontId="2" fillId="0" borderId="0" xfId="106" applyNumberFormat="1" applyAlignment="1">
      <alignment horizontal="right" vertical="center"/>
      <protection/>
    </xf>
    <xf numFmtId="0" fontId="2" fillId="0" borderId="0" xfId="106" applyAlignment="1">
      <alignment horizontal="left" vertical="center"/>
      <protection/>
    </xf>
    <xf numFmtId="38" fontId="2" fillId="0" borderId="0" xfId="81" applyFont="1" applyAlignment="1">
      <alignment horizontal="right" vertical="center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/>
    </xf>
    <xf numFmtId="38" fontId="0" fillId="0" borderId="0" xfId="81" applyFont="1" applyAlignment="1">
      <alignment vertical="center"/>
    </xf>
  </cellXfs>
  <cellStyles count="95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桁区切り 2" xfId="83"/>
    <cellStyle name="桁区切り 3" xfId="84"/>
    <cellStyle name="桁区切り 4" xfId="85"/>
    <cellStyle name="見出し 1" xfId="86"/>
    <cellStyle name="見出し 1 2" xfId="87"/>
    <cellStyle name="見出し 2" xfId="88"/>
    <cellStyle name="見出し 2 2" xfId="89"/>
    <cellStyle name="見出し 3" xfId="90"/>
    <cellStyle name="見出し 3 2" xfId="91"/>
    <cellStyle name="見出し 4" xfId="92"/>
    <cellStyle name="見出し 4 2" xfId="93"/>
    <cellStyle name="集計" xfId="94"/>
    <cellStyle name="集計 2" xfId="95"/>
    <cellStyle name="出力" xfId="96"/>
    <cellStyle name="出力 2" xfId="97"/>
    <cellStyle name="説明文" xfId="98"/>
    <cellStyle name="説明文 2" xfId="99"/>
    <cellStyle name="Currency [0]" xfId="100"/>
    <cellStyle name="Currency" xfId="101"/>
    <cellStyle name="入力" xfId="102"/>
    <cellStyle name="入力 2" xfId="103"/>
    <cellStyle name="標準 2" xfId="104"/>
    <cellStyle name="標準 3" xfId="105"/>
    <cellStyle name="標準 4" xfId="106"/>
    <cellStyle name="良い" xfId="107"/>
    <cellStyle name="良い 2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E18" sqref="E18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19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43194</v>
      </c>
      <c r="B4" t="s">
        <v>13</v>
      </c>
      <c r="C4" t="s">
        <v>7</v>
      </c>
      <c r="D4" s="5">
        <v>3500</v>
      </c>
    </row>
    <row r="5" spans="1:4" ht="13.5">
      <c r="A5" s="11">
        <v>43195</v>
      </c>
      <c r="B5" t="s">
        <v>14</v>
      </c>
      <c r="C5" t="s">
        <v>7</v>
      </c>
      <c r="D5" s="5">
        <v>3483</v>
      </c>
    </row>
    <row r="6" spans="1:4" ht="13.5">
      <c r="A6" s="11">
        <v>43196</v>
      </c>
      <c r="B6" t="s">
        <v>24</v>
      </c>
      <c r="C6" t="s">
        <v>8</v>
      </c>
      <c r="D6" s="5">
        <v>14580</v>
      </c>
    </row>
    <row r="7" spans="1:4" ht="13.5">
      <c r="A7" s="11">
        <v>43197</v>
      </c>
      <c r="B7" t="s">
        <v>25</v>
      </c>
      <c r="C7" t="s">
        <v>8</v>
      </c>
      <c r="D7" s="5">
        <v>10000</v>
      </c>
    </row>
    <row r="8" spans="1:4" ht="13.5">
      <c r="A8" s="11">
        <v>43197</v>
      </c>
      <c r="B8" t="s">
        <v>20</v>
      </c>
      <c r="C8" t="s">
        <v>7</v>
      </c>
      <c r="D8" s="5">
        <v>5000</v>
      </c>
    </row>
    <row r="9" spans="1:4" ht="13.5">
      <c r="A9" s="11">
        <v>43199</v>
      </c>
      <c r="B9" t="s">
        <v>10</v>
      </c>
      <c r="C9" t="s">
        <v>7</v>
      </c>
      <c r="D9" s="5">
        <v>12000</v>
      </c>
    </row>
    <row r="10" spans="1:4" ht="13.5">
      <c r="A10" s="11">
        <v>43199</v>
      </c>
      <c r="B10" t="s">
        <v>21</v>
      </c>
      <c r="C10" t="s">
        <v>7</v>
      </c>
      <c r="D10" s="5">
        <v>5000</v>
      </c>
    </row>
    <row r="11" spans="1:4" ht="13.5">
      <c r="A11" s="11">
        <v>43200</v>
      </c>
      <c r="B11" t="s">
        <v>9</v>
      </c>
      <c r="C11" t="s">
        <v>7</v>
      </c>
      <c r="D11" s="5">
        <v>12000</v>
      </c>
    </row>
    <row r="12" spans="1:4" ht="13.5">
      <c r="A12" s="11">
        <v>43209</v>
      </c>
      <c r="B12" t="s">
        <v>17</v>
      </c>
      <c r="C12" t="s">
        <v>7</v>
      </c>
      <c r="D12" s="5">
        <v>5000</v>
      </c>
    </row>
    <row r="13" spans="1:4" ht="13.5">
      <c r="A13" s="11">
        <v>43213</v>
      </c>
      <c r="B13" t="s">
        <v>18</v>
      </c>
      <c r="C13" t="s">
        <v>7</v>
      </c>
      <c r="D13" s="5">
        <v>3000</v>
      </c>
    </row>
    <row r="14" spans="1:4" ht="13.5">
      <c r="A14" s="11">
        <v>43213</v>
      </c>
      <c r="B14" t="s">
        <v>11</v>
      </c>
      <c r="C14" t="s">
        <v>7</v>
      </c>
      <c r="D14" s="5">
        <v>3000</v>
      </c>
    </row>
    <row r="15" spans="1:4" ht="13.5">
      <c r="A15" s="11">
        <v>43215</v>
      </c>
      <c r="B15" t="s">
        <v>27</v>
      </c>
      <c r="C15" t="s">
        <v>7</v>
      </c>
      <c r="D15" s="5">
        <v>2000</v>
      </c>
    </row>
    <row r="16" spans="1:4" ht="13.5">
      <c r="A16" s="11">
        <v>43216</v>
      </c>
      <c r="B16" t="s">
        <v>22</v>
      </c>
      <c r="C16" t="s">
        <v>7</v>
      </c>
      <c r="D16" s="5">
        <v>5000</v>
      </c>
    </row>
    <row r="17" spans="1:4" ht="13.5">
      <c r="A17" s="11">
        <v>43217</v>
      </c>
      <c r="B17" t="s">
        <v>15</v>
      </c>
      <c r="C17" t="s">
        <v>12</v>
      </c>
      <c r="D17" s="5">
        <v>4000</v>
      </c>
    </row>
    <row r="18" spans="1:4" ht="13.5">
      <c r="A18" s="11">
        <v>43217</v>
      </c>
      <c r="B18" t="s">
        <v>16</v>
      </c>
      <c r="C18" t="s">
        <v>7</v>
      </c>
      <c r="D18" s="5">
        <v>5000</v>
      </c>
    </row>
    <row r="19" spans="1:4" ht="13.5">
      <c r="A19" s="11">
        <v>43218</v>
      </c>
      <c r="B19" t="s">
        <v>23</v>
      </c>
      <c r="C19" t="s">
        <v>7</v>
      </c>
      <c r="D19" s="5">
        <v>2000</v>
      </c>
    </row>
    <row r="20" spans="1:4" ht="13.5">
      <c r="A20" s="11">
        <v>43219</v>
      </c>
      <c r="B20" t="s">
        <v>26</v>
      </c>
      <c r="C20" t="s">
        <v>8</v>
      </c>
      <c r="D20" s="5">
        <v>10000</v>
      </c>
    </row>
    <row r="21" spans="1:4" ht="13.5">
      <c r="A21" s="8"/>
      <c r="B21" s="9"/>
      <c r="C21" s="9"/>
      <c r="D21" s="10"/>
    </row>
    <row r="22" spans="1:4" ht="13.5">
      <c r="A22" s="3"/>
      <c r="B22" s="1"/>
      <c r="C22" s="1"/>
      <c r="D22" s="2"/>
    </row>
    <row r="23" spans="1:4" ht="13.5">
      <c r="A23" s="7" t="s">
        <v>5</v>
      </c>
      <c r="B23">
        <f>COUNTA(B4:B20)</f>
        <v>17</v>
      </c>
      <c r="C23" s="6" t="s">
        <v>4</v>
      </c>
      <c r="D23" s="5">
        <f>SUM(D4:D22)</f>
        <v>104563</v>
      </c>
    </row>
    <row r="25" ht="13.5">
      <c r="A2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3">
      <selection activeCell="F38" sqref="F38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6" max="7" width="9.28125" style="0" bestFit="1" customWidth="1"/>
    <col min="10" max="10" width="9.00390625" style="21" customWidth="1"/>
  </cols>
  <sheetData>
    <row r="1" ht="13.5">
      <c r="A1" t="s">
        <v>149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43474</v>
      </c>
      <c r="B4" t="s">
        <v>150</v>
      </c>
      <c r="C4" t="s">
        <v>7</v>
      </c>
      <c r="D4" s="21">
        <v>5000</v>
      </c>
    </row>
    <row r="5" spans="1:4" ht="13.5">
      <c r="A5" s="11">
        <v>43474</v>
      </c>
      <c r="B5" t="s">
        <v>151</v>
      </c>
      <c r="C5" t="s">
        <v>7</v>
      </c>
      <c r="D5" s="21">
        <v>3500</v>
      </c>
    </row>
    <row r="6" spans="1:4" ht="13.5">
      <c r="A6" s="11">
        <v>43475</v>
      </c>
      <c r="B6" t="s">
        <v>152</v>
      </c>
      <c r="C6" t="s">
        <v>7</v>
      </c>
      <c r="D6" s="21">
        <v>3000</v>
      </c>
    </row>
    <row r="7" spans="1:4" ht="13.5">
      <c r="A7" s="11">
        <v>43475</v>
      </c>
      <c r="B7" t="s">
        <v>153</v>
      </c>
      <c r="C7" t="s">
        <v>7</v>
      </c>
      <c r="D7" s="21">
        <v>5000</v>
      </c>
    </row>
    <row r="8" spans="1:4" ht="13.5">
      <c r="A8" s="11">
        <v>43475</v>
      </c>
      <c r="B8" t="s">
        <v>154</v>
      </c>
      <c r="C8" t="s">
        <v>7</v>
      </c>
      <c r="D8" s="21">
        <v>5000</v>
      </c>
    </row>
    <row r="9" spans="1:4" ht="13.5">
      <c r="A9" s="11">
        <v>43476</v>
      </c>
      <c r="B9" t="s">
        <v>155</v>
      </c>
      <c r="C9" t="s">
        <v>46</v>
      </c>
      <c r="D9" s="21">
        <v>5500</v>
      </c>
    </row>
    <row r="10" spans="1:4" ht="13.5">
      <c r="A10" s="11">
        <v>43477</v>
      </c>
      <c r="B10" t="s">
        <v>156</v>
      </c>
      <c r="C10" t="s">
        <v>7</v>
      </c>
      <c r="D10" s="21">
        <v>5000</v>
      </c>
    </row>
    <row r="11" spans="1:4" ht="13.5">
      <c r="A11" s="11">
        <v>43478</v>
      </c>
      <c r="B11" t="s">
        <v>157</v>
      </c>
      <c r="C11" t="s">
        <v>7</v>
      </c>
      <c r="D11" s="21">
        <v>3000</v>
      </c>
    </row>
    <row r="12" spans="1:4" ht="13.5">
      <c r="A12" s="11">
        <v>43480</v>
      </c>
      <c r="B12" t="s">
        <v>158</v>
      </c>
      <c r="C12" t="s">
        <v>7</v>
      </c>
      <c r="D12" s="21">
        <v>3500</v>
      </c>
    </row>
    <row r="13" spans="1:4" ht="13.5">
      <c r="A13" s="11">
        <v>43481</v>
      </c>
      <c r="B13" t="s">
        <v>159</v>
      </c>
      <c r="C13" t="s">
        <v>7</v>
      </c>
      <c r="D13" s="21">
        <v>5000</v>
      </c>
    </row>
    <row r="14" spans="1:4" ht="13.5">
      <c r="A14" s="11">
        <v>43481</v>
      </c>
      <c r="B14" t="s">
        <v>160</v>
      </c>
      <c r="C14" t="s">
        <v>7</v>
      </c>
      <c r="D14" s="21">
        <v>5000</v>
      </c>
    </row>
    <row r="15" spans="1:4" ht="13.5">
      <c r="A15" s="11">
        <v>43482</v>
      </c>
      <c r="B15" t="s">
        <v>175</v>
      </c>
      <c r="C15" t="s">
        <v>8</v>
      </c>
      <c r="D15" s="21">
        <v>10000</v>
      </c>
    </row>
    <row r="16" spans="1:4" ht="13.5">
      <c r="A16" s="11">
        <v>43482</v>
      </c>
      <c r="B16" t="s">
        <v>161</v>
      </c>
      <c r="C16" t="s">
        <v>7</v>
      </c>
      <c r="D16" s="21">
        <v>5000</v>
      </c>
    </row>
    <row r="17" spans="1:4" ht="13.5">
      <c r="A17" s="11">
        <v>43482</v>
      </c>
      <c r="B17" t="s">
        <v>162</v>
      </c>
      <c r="C17" t="s">
        <v>7</v>
      </c>
      <c r="D17" s="21">
        <v>2000</v>
      </c>
    </row>
    <row r="18" spans="1:4" ht="13.5">
      <c r="A18" s="11">
        <v>43483</v>
      </c>
      <c r="B18" t="s">
        <v>176</v>
      </c>
      <c r="C18" t="s">
        <v>8</v>
      </c>
      <c r="D18" s="21">
        <v>10000</v>
      </c>
    </row>
    <row r="19" spans="1:4" ht="13.5">
      <c r="A19" s="11">
        <v>43483</v>
      </c>
      <c r="B19" t="s">
        <v>163</v>
      </c>
      <c r="C19" t="s">
        <v>7</v>
      </c>
      <c r="D19" s="21">
        <v>3000</v>
      </c>
    </row>
    <row r="20" spans="1:4" ht="13.5">
      <c r="A20" s="11">
        <v>43483</v>
      </c>
      <c r="B20" t="s">
        <v>164</v>
      </c>
      <c r="C20" t="s">
        <v>7</v>
      </c>
      <c r="D20" s="21">
        <v>5000</v>
      </c>
    </row>
    <row r="21" spans="1:4" ht="13.5">
      <c r="A21" s="11">
        <v>43484</v>
      </c>
      <c r="B21" t="s">
        <v>165</v>
      </c>
      <c r="C21" t="s">
        <v>7</v>
      </c>
      <c r="D21" s="21">
        <v>5000</v>
      </c>
    </row>
    <row r="22" spans="1:4" ht="13.5">
      <c r="A22" s="11">
        <v>43485</v>
      </c>
      <c r="B22" t="s">
        <v>166</v>
      </c>
      <c r="C22" t="s">
        <v>7</v>
      </c>
      <c r="D22" s="21">
        <v>2000</v>
      </c>
    </row>
    <row r="23" spans="1:4" ht="13.5">
      <c r="A23" s="11">
        <v>43486</v>
      </c>
      <c r="B23" t="s">
        <v>167</v>
      </c>
      <c r="C23" t="s">
        <v>7</v>
      </c>
      <c r="D23" s="21">
        <v>3950</v>
      </c>
    </row>
    <row r="24" spans="1:4" ht="13.5">
      <c r="A24" s="11">
        <v>43486</v>
      </c>
      <c r="B24" t="s">
        <v>177</v>
      </c>
      <c r="C24" t="s">
        <v>8</v>
      </c>
      <c r="D24" s="21">
        <v>10000</v>
      </c>
    </row>
    <row r="25" spans="1:4" ht="13.5">
      <c r="A25" s="11">
        <v>43486</v>
      </c>
      <c r="B25" t="s">
        <v>91</v>
      </c>
      <c r="C25" t="s">
        <v>46</v>
      </c>
      <c r="D25" s="21">
        <v>2812</v>
      </c>
    </row>
    <row r="26" spans="1:4" ht="13.5">
      <c r="A26" s="11">
        <v>43487</v>
      </c>
      <c r="B26" t="s">
        <v>168</v>
      </c>
      <c r="C26" t="s">
        <v>7</v>
      </c>
      <c r="D26" s="21">
        <v>5000</v>
      </c>
    </row>
    <row r="27" spans="1:4" ht="13.5">
      <c r="A27" s="11">
        <v>43488</v>
      </c>
      <c r="B27" t="s">
        <v>169</v>
      </c>
      <c r="C27" t="s">
        <v>7</v>
      </c>
      <c r="D27" s="21">
        <v>5000</v>
      </c>
    </row>
    <row r="28" spans="1:4" ht="13.5">
      <c r="A28" s="11">
        <v>43489</v>
      </c>
      <c r="B28" t="s">
        <v>170</v>
      </c>
      <c r="C28" t="s">
        <v>7</v>
      </c>
      <c r="D28" s="21">
        <v>5000</v>
      </c>
    </row>
    <row r="29" spans="1:4" ht="13.5">
      <c r="A29" s="11">
        <v>43489</v>
      </c>
      <c r="B29" t="s">
        <v>171</v>
      </c>
      <c r="C29" t="s">
        <v>7</v>
      </c>
      <c r="D29" s="21">
        <v>5000</v>
      </c>
    </row>
    <row r="30" spans="1:4" ht="13.5">
      <c r="A30" s="11">
        <v>43490</v>
      </c>
      <c r="B30" t="s">
        <v>172</v>
      </c>
      <c r="C30" t="s">
        <v>7</v>
      </c>
      <c r="D30" s="21">
        <v>5000</v>
      </c>
    </row>
    <row r="31" spans="1:4" ht="13.5">
      <c r="A31" s="11">
        <v>43490</v>
      </c>
      <c r="B31" t="s">
        <v>173</v>
      </c>
      <c r="C31" t="s">
        <v>7</v>
      </c>
      <c r="D31" s="21">
        <v>5000</v>
      </c>
    </row>
    <row r="32" spans="1:4" ht="13.5">
      <c r="A32" s="11">
        <v>43494</v>
      </c>
      <c r="B32" t="s">
        <v>174</v>
      </c>
      <c r="C32" t="s">
        <v>7</v>
      </c>
      <c r="D32" s="21">
        <v>5000</v>
      </c>
    </row>
    <row r="33" spans="1:4" ht="13.5">
      <c r="A33" s="11"/>
      <c r="B33" s="13"/>
      <c r="D33" s="20"/>
    </row>
    <row r="34" spans="1:4" ht="13.5">
      <c r="A34" s="8"/>
      <c r="B34" s="9"/>
      <c r="C34" s="9"/>
      <c r="D34" s="10"/>
    </row>
    <row r="35" spans="1:4" ht="13.5">
      <c r="A35" s="3"/>
      <c r="B35" s="1"/>
      <c r="C35" s="1"/>
      <c r="D35" s="2"/>
    </row>
    <row r="36" spans="1:4" ht="13.5">
      <c r="A36" s="7" t="s">
        <v>5</v>
      </c>
      <c r="B36">
        <f>COUNTA(B4:B33)</f>
        <v>29</v>
      </c>
      <c r="C36" s="6" t="s">
        <v>4</v>
      </c>
      <c r="D36" s="5">
        <f>SUM(D4:D34)</f>
        <v>142262</v>
      </c>
    </row>
    <row r="38" ht="13.5">
      <c r="A38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G18" sqref="G18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6" max="7" width="9.28125" style="0" bestFit="1" customWidth="1"/>
    <col min="10" max="10" width="9.00390625" style="21" customWidth="1"/>
  </cols>
  <sheetData>
    <row r="1" ht="13.5">
      <c r="A1" t="s">
        <v>193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43497</v>
      </c>
      <c r="B4" t="s">
        <v>178</v>
      </c>
      <c r="C4" t="s">
        <v>7</v>
      </c>
      <c r="D4" s="5">
        <v>5000</v>
      </c>
    </row>
    <row r="5" spans="1:4" ht="13.5">
      <c r="A5" s="11">
        <v>43498</v>
      </c>
      <c r="B5" t="s">
        <v>194</v>
      </c>
      <c r="C5" t="s">
        <v>8</v>
      </c>
      <c r="D5" s="5">
        <v>10000</v>
      </c>
    </row>
    <row r="6" spans="1:4" ht="13.5">
      <c r="A6" s="11">
        <v>43500</v>
      </c>
      <c r="B6" t="s">
        <v>179</v>
      </c>
      <c r="C6" t="s">
        <v>7</v>
      </c>
      <c r="D6" s="5">
        <v>5000</v>
      </c>
    </row>
    <row r="7" spans="1:4" ht="13.5">
      <c r="A7" s="11">
        <v>43502</v>
      </c>
      <c r="B7" t="s">
        <v>195</v>
      </c>
      <c r="C7" t="s">
        <v>8</v>
      </c>
      <c r="D7" s="5">
        <v>14580</v>
      </c>
    </row>
    <row r="8" spans="1:4" ht="13.5">
      <c r="A8" s="11">
        <v>43504</v>
      </c>
      <c r="B8" t="s">
        <v>180</v>
      </c>
      <c r="C8" t="s">
        <v>7</v>
      </c>
      <c r="D8" s="5">
        <v>5000</v>
      </c>
    </row>
    <row r="9" spans="1:4" ht="13.5">
      <c r="A9" s="11">
        <v>43508</v>
      </c>
      <c r="B9" t="s">
        <v>181</v>
      </c>
      <c r="C9" t="s">
        <v>7</v>
      </c>
      <c r="D9" s="5">
        <v>2000</v>
      </c>
    </row>
    <row r="10" spans="1:4" ht="13.5">
      <c r="A10" s="11">
        <v>43508</v>
      </c>
      <c r="B10" t="s">
        <v>196</v>
      </c>
      <c r="C10" t="s">
        <v>8</v>
      </c>
      <c r="D10" s="5">
        <v>10000</v>
      </c>
    </row>
    <row r="11" spans="1:4" ht="13.5">
      <c r="A11" s="11">
        <v>43509</v>
      </c>
      <c r="B11" t="s">
        <v>182</v>
      </c>
      <c r="C11" t="s">
        <v>7</v>
      </c>
      <c r="D11" s="5">
        <v>5000</v>
      </c>
    </row>
    <row r="12" spans="1:4" ht="13.5">
      <c r="A12" s="11">
        <v>43510</v>
      </c>
      <c r="B12" t="s">
        <v>183</v>
      </c>
      <c r="C12" t="s">
        <v>7</v>
      </c>
      <c r="D12" s="5">
        <v>5000</v>
      </c>
    </row>
    <row r="13" spans="1:4" ht="13.5">
      <c r="A13" s="11">
        <v>43511</v>
      </c>
      <c r="B13" t="s">
        <v>184</v>
      </c>
      <c r="C13" t="s">
        <v>7</v>
      </c>
      <c r="D13" s="5">
        <v>5000</v>
      </c>
    </row>
    <row r="14" spans="1:4" ht="13.5">
      <c r="A14" s="11">
        <v>43514</v>
      </c>
      <c r="B14" t="s">
        <v>185</v>
      </c>
      <c r="C14" t="s">
        <v>7</v>
      </c>
      <c r="D14" s="5">
        <v>5000</v>
      </c>
    </row>
    <row r="15" spans="1:4" ht="13.5">
      <c r="A15" s="11">
        <v>43515</v>
      </c>
      <c r="B15" t="s">
        <v>186</v>
      </c>
      <c r="C15" t="s">
        <v>7</v>
      </c>
      <c r="D15" s="5">
        <v>5000</v>
      </c>
    </row>
    <row r="16" spans="1:4" ht="13.5">
      <c r="A16" s="11">
        <v>43515</v>
      </c>
      <c r="B16" t="s">
        <v>187</v>
      </c>
      <c r="C16" t="s">
        <v>7</v>
      </c>
      <c r="D16" s="5">
        <v>3500</v>
      </c>
    </row>
    <row r="17" spans="1:4" ht="13.5">
      <c r="A17" s="11">
        <v>43516</v>
      </c>
      <c r="B17" t="s">
        <v>188</v>
      </c>
      <c r="C17" t="s">
        <v>7</v>
      </c>
      <c r="D17" s="5">
        <v>5000</v>
      </c>
    </row>
    <row r="18" spans="1:4" ht="13.5">
      <c r="A18" s="11">
        <v>43521</v>
      </c>
      <c r="B18" t="s">
        <v>189</v>
      </c>
      <c r="C18" t="s">
        <v>7</v>
      </c>
      <c r="D18" s="5">
        <v>3000</v>
      </c>
    </row>
    <row r="19" spans="1:4" ht="13.5">
      <c r="A19" s="11">
        <v>43521</v>
      </c>
      <c r="B19" t="s">
        <v>197</v>
      </c>
      <c r="C19" t="s">
        <v>8</v>
      </c>
      <c r="D19" s="5">
        <v>5000</v>
      </c>
    </row>
    <row r="20" spans="1:4" ht="13.5">
      <c r="A20" s="11">
        <v>43522</v>
      </c>
      <c r="B20" t="s">
        <v>190</v>
      </c>
      <c r="C20" t="s">
        <v>7</v>
      </c>
      <c r="D20" s="5">
        <v>2000</v>
      </c>
    </row>
    <row r="21" spans="1:4" ht="13.5">
      <c r="A21" s="11">
        <v>43522</v>
      </c>
      <c r="B21" t="s">
        <v>191</v>
      </c>
      <c r="C21" t="s">
        <v>7</v>
      </c>
      <c r="D21" s="5">
        <v>5000</v>
      </c>
    </row>
    <row r="22" spans="1:4" ht="13.5">
      <c r="A22" s="11">
        <v>43524</v>
      </c>
      <c r="B22" t="s">
        <v>192</v>
      </c>
      <c r="C22" t="s">
        <v>7</v>
      </c>
      <c r="D22" s="5">
        <v>5000</v>
      </c>
    </row>
    <row r="23" spans="1:4" ht="13.5">
      <c r="A23" s="11"/>
      <c r="B23" s="13"/>
      <c r="D23" s="21"/>
    </row>
    <row r="24" spans="1:4" ht="13.5">
      <c r="A24" s="8"/>
      <c r="B24" s="9"/>
      <c r="C24" s="9"/>
      <c r="D24" s="10"/>
    </row>
    <row r="25" spans="1:4" ht="13.5">
      <c r="A25" s="3"/>
      <c r="B25" s="1"/>
      <c r="C25" s="1"/>
      <c r="D25" s="2"/>
    </row>
    <row r="26" spans="1:4" ht="13.5">
      <c r="A26" s="7" t="s">
        <v>5</v>
      </c>
      <c r="B26">
        <f>COUNTA(B4:B23)</f>
        <v>19</v>
      </c>
      <c r="C26" s="6" t="s">
        <v>4</v>
      </c>
      <c r="D26" s="5">
        <f>SUM(D4:D24)</f>
        <v>105080</v>
      </c>
    </row>
    <row r="28" ht="13.5">
      <c r="A28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204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43528</v>
      </c>
      <c r="B4" t="s">
        <v>198</v>
      </c>
      <c r="C4" t="s">
        <v>7</v>
      </c>
      <c r="D4" s="5">
        <v>12000</v>
      </c>
    </row>
    <row r="5" spans="1:4" ht="13.5">
      <c r="A5" s="11">
        <v>43536</v>
      </c>
      <c r="B5" t="s">
        <v>203</v>
      </c>
      <c r="C5" t="s">
        <v>8</v>
      </c>
      <c r="D5" s="5">
        <v>10000</v>
      </c>
    </row>
    <row r="6" spans="1:4" ht="13.5">
      <c r="A6" s="11">
        <v>43539</v>
      </c>
      <c r="B6" t="s">
        <v>199</v>
      </c>
      <c r="C6" t="s">
        <v>7</v>
      </c>
      <c r="D6" s="5">
        <v>12000</v>
      </c>
    </row>
    <row r="7" spans="1:4" ht="13.5">
      <c r="A7" s="11">
        <v>43540</v>
      </c>
      <c r="B7" t="s">
        <v>200</v>
      </c>
      <c r="C7" t="s">
        <v>7</v>
      </c>
      <c r="D7" s="5">
        <v>2000</v>
      </c>
    </row>
    <row r="8" spans="1:4" ht="13.5">
      <c r="A8" s="11">
        <v>43546</v>
      </c>
      <c r="B8" t="s">
        <v>201</v>
      </c>
      <c r="C8" t="s">
        <v>46</v>
      </c>
      <c r="D8" s="5">
        <v>5500</v>
      </c>
    </row>
    <row r="9" spans="1:4" ht="13.5">
      <c r="A9" s="11">
        <v>43550</v>
      </c>
      <c r="B9" t="s">
        <v>202</v>
      </c>
      <c r="C9" t="s">
        <v>7</v>
      </c>
      <c r="D9" s="5">
        <v>5000</v>
      </c>
    </row>
    <row r="10" spans="1:4" ht="13.5">
      <c r="A10" s="11">
        <v>43550</v>
      </c>
      <c r="B10" t="s">
        <v>91</v>
      </c>
      <c r="C10" t="s">
        <v>46</v>
      </c>
      <c r="D10" s="5">
        <v>2702</v>
      </c>
    </row>
    <row r="11" spans="1:4" ht="13.5">
      <c r="A11" s="11"/>
      <c r="D11" s="5"/>
    </row>
    <row r="12" spans="1:4" ht="13.5">
      <c r="A12" s="11"/>
      <c r="D12" s="5"/>
    </row>
    <row r="13" spans="1:4" ht="13.5">
      <c r="A13" s="11"/>
      <c r="D13" s="5"/>
    </row>
    <row r="14" spans="1:4" ht="13.5">
      <c r="A14" s="11"/>
      <c r="D14" s="5"/>
    </row>
    <row r="15" spans="1:4" ht="13.5">
      <c r="A15" s="11"/>
      <c r="B15" s="13"/>
      <c r="D15" s="21"/>
    </row>
    <row r="16" spans="1:4" ht="13.5">
      <c r="A16" s="8"/>
      <c r="B16" s="9"/>
      <c r="C16" s="9"/>
      <c r="D16" s="10"/>
    </row>
    <row r="17" spans="1:4" ht="13.5">
      <c r="A17" s="3"/>
      <c r="B17" s="1"/>
      <c r="C17" s="1"/>
      <c r="D17" s="2"/>
    </row>
    <row r="18" spans="1:4" ht="13.5">
      <c r="A18" s="7" t="s">
        <v>5</v>
      </c>
      <c r="B18">
        <f>COUNTA(B4:B15)</f>
        <v>7</v>
      </c>
      <c r="C18" s="6" t="s">
        <v>4</v>
      </c>
      <c r="D18" s="5">
        <f>SUM(D4:D16)</f>
        <v>49202</v>
      </c>
    </row>
    <row r="20" ht="13.5">
      <c r="A20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1">
      <selection activeCell="F21" sqref="F21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28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43222</v>
      </c>
      <c r="B4" t="s">
        <v>50</v>
      </c>
      <c r="C4" t="s">
        <v>8</v>
      </c>
      <c r="D4" s="5">
        <v>10000</v>
      </c>
    </row>
    <row r="5" spans="1:4" ht="13.5">
      <c r="A5" s="11">
        <v>43222</v>
      </c>
      <c r="B5" t="s">
        <v>29</v>
      </c>
      <c r="C5" t="s">
        <v>7</v>
      </c>
      <c r="D5" s="5">
        <v>3500</v>
      </c>
    </row>
    <row r="6" spans="1:4" ht="13.5">
      <c r="A6" s="11">
        <v>43230</v>
      </c>
      <c r="B6" t="s">
        <v>30</v>
      </c>
      <c r="C6" t="s">
        <v>7</v>
      </c>
      <c r="D6" s="5">
        <v>3000</v>
      </c>
    </row>
    <row r="7" spans="1:4" ht="13.5">
      <c r="A7" s="11">
        <v>43230</v>
      </c>
      <c r="B7" t="s">
        <v>31</v>
      </c>
      <c r="C7" t="s">
        <v>7</v>
      </c>
      <c r="D7" s="5">
        <v>5000</v>
      </c>
    </row>
    <row r="8" spans="1:4" ht="13.5">
      <c r="A8" s="11">
        <v>43231</v>
      </c>
      <c r="B8" t="s">
        <v>32</v>
      </c>
      <c r="C8" t="s">
        <v>7</v>
      </c>
      <c r="D8" s="5">
        <v>2000</v>
      </c>
    </row>
    <row r="9" spans="1:4" ht="13.5">
      <c r="A9" s="11">
        <v>43231</v>
      </c>
      <c r="B9" t="s">
        <v>33</v>
      </c>
      <c r="C9" t="s">
        <v>7</v>
      </c>
      <c r="D9" s="5">
        <v>5000</v>
      </c>
    </row>
    <row r="10" spans="1:4" ht="13.5">
      <c r="A10" s="11">
        <v>43234</v>
      </c>
      <c r="B10" t="s">
        <v>34</v>
      </c>
      <c r="C10" t="s">
        <v>7</v>
      </c>
      <c r="D10" s="5">
        <v>2000</v>
      </c>
    </row>
    <row r="11" spans="1:4" ht="13.5">
      <c r="A11" s="11">
        <v>43234</v>
      </c>
      <c r="B11" t="s">
        <v>35</v>
      </c>
      <c r="C11" t="s">
        <v>7</v>
      </c>
      <c r="D11" s="5">
        <v>3500</v>
      </c>
    </row>
    <row r="12" spans="1:4" ht="13.5">
      <c r="A12" s="11">
        <v>43235</v>
      </c>
      <c r="B12" t="s">
        <v>36</v>
      </c>
      <c r="C12" t="s">
        <v>7</v>
      </c>
      <c r="D12" s="5">
        <v>3950</v>
      </c>
    </row>
    <row r="13" spans="1:4" ht="13.5">
      <c r="A13" s="11">
        <v>43235</v>
      </c>
      <c r="B13" t="s">
        <v>37</v>
      </c>
      <c r="C13" t="s">
        <v>7</v>
      </c>
      <c r="D13" s="5">
        <v>5000</v>
      </c>
    </row>
    <row r="14" spans="1:4" ht="13.5">
      <c r="A14" s="11">
        <v>43237</v>
      </c>
      <c r="B14" t="s">
        <v>38</v>
      </c>
      <c r="C14" t="s">
        <v>7</v>
      </c>
      <c r="D14" s="5">
        <v>5000</v>
      </c>
    </row>
    <row r="15" spans="1:4" ht="13.5">
      <c r="A15" s="11">
        <v>43237</v>
      </c>
      <c r="B15" t="s">
        <v>51</v>
      </c>
      <c r="C15" t="s">
        <v>8</v>
      </c>
      <c r="D15" s="5">
        <v>10000</v>
      </c>
    </row>
    <row r="16" spans="1:4" ht="13.5">
      <c r="A16" s="11">
        <v>43240</v>
      </c>
      <c r="B16" t="s">
        <v>39</v>
      </c>
      <c r="C16" t="s">
        <v>7</v>
      </c>
      <c r="D16" s="5">
        <v>5000</v>
      </c>
    </row>
    <row r="17" spans="1:4" ht="13.5">
      <c r="A17" s="11">
        <v>43241</v>
      </c>
      <c r="B17" t="s">
        <v>40</v>
      </c>
      <c r="C17" t="s">
        <v>7</v>
      </c>
      <c r="D17" s="5">
        <v>5000</v>
      </c>
    </row>
    <row r="18" spans="1:4" ht="13.5">
      <c r="A18" s="11">
        <v>43242</v>
      </c>
      <c r="B18" t="s">
        <v>52</v>
      </c>
      <c r="C18" t="s">
        <v>8</v>
      </c>
      <c r="D18" s="5">
        <v>10000</v>
      </c>
    </row>
    <row r="19" spans="1:4" ht="13.5">
      <c r="A19" s="11">
        <v>43242</v>
      </c>
      <c r="B19" t="s">
        <v>41</v>
      </c>
      <c r="C19" t="s">
        <v>7</v>
      </c>
      <c r="D19" s="5">
        <v>5000</v>
      </c>
    </row>
    <row r="20" spans="1:4" ht="13.5">
      <c r="A20" s="11">
        <v>43243</v>
      </c>
      <c r="B20" t="s">
        <v>42</v>
      </c>
      <c r="C20" t="s">
        <v>7</v>
      </c>
      <c r="D20" s="5">
        <v>5000</v>
      </c>
    </row>
    <row r="21" spans="1:4" ht="13.5">
      <c r="A21" s="11">
        <v>43247</v>
      </c>
      <c r="B21" t="s">
        <v>43</v>
      </c>
      <c r="C21" t="s">
        <v>7</v>
      </c>
      <c r="D21" s="5">
        <v>10000</v>
      </c>
    </row>
    <row r="22" spans="1:4" ht="13.5">
      <c r="A22" s="11">
        <v>43246</v>
      </c>
      <c r="B22" t="s">
        <v>44</v>
      </c>
      <c r="C22" t="s">
        <v>12</v>
      </c>
      <c r="D22" s="5">
        <v>1000</v>
      </c>
    </row>
    <row r="23" spans="1:4" ht="13.5">
      <c r="A23" s="11">
        <v>43246</v>
      </c>
      <c r="B23" t="s">
        <v>45</v>
      </c>
      <c r="C23" t="s">
        <v>46</v>
      </c>
      <c r="D23" s="5">
        <v>4500</v>
      </c>
    </row>
    <row r="24" spans="1:4" ht="13.5">
      <c r="A24" s="11">
        <v>43249</v>
      </c>
      <c r="B24" t="s">
        <v>47</v>
      </c>
      <c r="C24" t="s">
        <v>7</v>
      </c>
      <c r="D24" s="5">
        <v>5000</v>
      </c>
    </row>
    <row r="25" spans="1:4" ht="13.5">
      <c r="A25" s="11">
        <v>43250</v>
      </c>
      <c r="B25" t="s">
        <v>48</v>
      </c>
      <c r="C25" t="s">
        <v>7</v>
      </c>
      <c r="D25" s="5">
        <v>2000</v>
      </c>
    </row>
    <row r="26" spans="1:4" ht="13.5">
      <c r="A26" s="11">
        <v>43251</v>
      </c>
      <c r="B26" t="s">
        <v>49</v>
      </c>
      <c r="C26" t="s">
        <v>7</v>
      </c>
      <c r="D26" s="5">
        <v>5000</v>
      </c>
    </row>
    <row r="27" spans="1:4" ht="13.5">
      <c r="A27" s="8"/>
      <c r="B27" s="9"/>
      <c r="C27" s="9"/>
      <c r="D27" s="10"/>
    </row>
    <row r="28" spans="1:4" ht="13.5">
      <c r="A28" s="3"/>
      <c r="B28" s="1"/>
      <c r="C28" s="1"/>
      <c r="D28" s="2"/>
    </row>
    <row r="29" spans="1:4" ht="13.5">
      <c r="A29" s="7" t="s">
        <v>5</v>
      </c>
      <c r="B29">
        <f>COUNTA(B4:B26)</f>
        <v>23</v>
      </c>
      <c r="C29" s="6" t="s">
        <v>4</v>
      </c>
      <c r="D29" s="5">
        <f>SUM(D4:D28)</f>
        <v>115450</v>
      </c>
    </row>
    <row r="31" ht="13.5">
      <c r="A31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14" sqref="G14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53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43255</v>
      </c>
      <c r="B4" s="13" t="s">
        <v>54</v>
      </c>
      <c r="C4" t="s">
        <v>7</v>
      </c>
      <c r="D4" s="12">
        <v>5000</v>
      </c>
    </row>
    <row r="5" spans="1:4" ht="13.5">
      <c r="A5" s="11">
        <v>43256</v>
      </c>
      <c r="B5" s="13" t="s">
        <v>55</v>
      </c>
      <c r="C5" t="s">
        <v>46</v>
      </c>
      <c r="D5" s="12">
        <v>7000</v>
      </c>
    </row>
    <row r="6" spans="1:4" ht="13.5">
      <c r="A6" s="11">
        <v>43258</v>
      </c>
      <c r="B6" s="13" t="s">
        <v>56</v>
      </c>
      <c r="C6" t="s">
        <v>7</v>
      </c>
      <c r="D6" s="12">
        <v>5000</v>
      </c>
    </row>
    <row r="7" spans="1:4" ht="13.5">
      <c r="A7" s="11">
        <v>43264</v>
      </c>
      <c r="B7" s="13" t="s">
        <v>62</v>
      </c>
      <c r="C7" t="s">
        <v>8</v>
      </c>
      <c r="D7" s="12">
        <v>10000</v>
      </c>
    </row>
    <row r="8" spans="1:4" ht="13.5">
      <c r="A8" s="11">
        <v>43266</v>
      </c>
      <c r="B8" s="13" t="s">
        <v>63</v>
      </c>
      <c r="C8" t="s">
        <v>7</v>
      </c>
      <c r="D8" s="12">
        <v>3500</v>
      </c>
    </row>
    <row r="9" spans="1:4" ht="13.5">
      <c r="A9" s="11">
        <v>43268</v>
      </c>
      <c r="B9" s="13" t="s">
        <v>57</v>
      </c>
      <c r="C9" t="s">
        <v>7</v>
      </c>
      <c r="D9" s="12">
        <v>5000</v>
      </c>
    </row>
    <row r="10" spans="1:4" ht="13.5">
      <c r="A10" s="11">
        <v>43270</v>
      </c>
      <c r="B10" s="13" t="s">
        <v>58</v>
      </c>
      <c r="C10" t="s">
        <v>46</v>
      </c>
      <c r="D10" s="12">
        <v>5404</v>
      </c>
    </row>
    <row r="11" spans="1:4" ht="13.5">
      <c r="A11" s="11">
        <v>43271</v>
      </c>
      <c r="B11" s="13" t="s">
        <v>59</v>
      </c>
      <c r="C11" t="s">
        <v>7</v>
      </c>
      <c r="D11" s="12">
        <v>2000</v>
      </c>
    </row>
    <row r="12" spans="1:4" ht="13.5">
      <c r="A12" s="11">
        <v>43278</v>
      </c>
      <c r="B12" s="13" t="s">
        <v>60</v>
      </c>
      <c r="C12" t="s">
        <v>7</v>
      </c>
      <c r="D12" s="12">
        <v>5000</v>
      </c>
    </row>
    <row r="13" spans="1:4" ht="13.5">
      <c r="A13" s="11">
        <v>43280</v>
      </c>
      <c r="B13" s="13" t="s">
        <v>61</v>
      </c>
      <c r="C13" t="s">
        <v>7</v>
      </c>
      <c r="D13" s="12">
        <v>5000</v>
      </c>
    </row>
    <row r="14" spans="1:4" ht="13.5">
      <c r="A14" s="8"/>
      <c r="B14" s="9"/>
      <c r="C14" s="9"/>
      <c r="D14" s="10"/>
    </row>
    <row r="15" spans="1:4" ht="13.5">
      <c r="A15" s="3"/>
      <c r="B15" s="1"/>
      <c r="C15" s="1"/>
      <c r="D15" s="2"/>
    </row>
    <row r="16" spans="1:4" ht="13.5">
      <c r="A16" s="7" t="s">
        <v>5</v>
      </c>
      <c r="B16">
        <f>COUNTA(B4:B13)</f>
        <v>10</v>
      </c>
      <c r="C16" s="6" t="s">
        <v>4</v>
      </c>
      <c r="D16" s="5">
        <f>SUM(D4:D15)</f>
        <v>52904</v>
      </c>
    </row>
    <row r="18" ht="13.5">
      <c r="A18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D26" sqref="D26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64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43283</v>
      </c>
      <c r="B4" t="s">
        <v>65</v>
      </c>
      <c r="C4" t="s">
        <v>7</v>
      </c>
      <c r="D4" s="14">
        <v>5000</v>
      </c>
    </row>
    <row r="5" spans="1:4" ht="13.5">
      <c r="A5" s="11">
        <v>43284</v>
      </c>
      <c r="B5" t="s">
        <v>66</v>
      </c>
      <c r="C5" t="s">
        <v>7</v>
      </c>
      <c r="D5" s="14">
        <v>5000</v>
      </c>
    </row>
    <row r="6" spans="1:4" ht="13.5">
      <c r="A6" s="11">
        <v>43285</v>
      </c>
      <c r="B6" t="s">
        <v>67</v>
      </c>
      <c r="C6" t="s">
        <v>7</v>
      </c>
      <c r="D6" s="14">
        <v>5000</v>
      </c>
    </row>
    <row r="7" spans="1:4" ht="13.5">
      <c r="A7" s="11">
        <v>43286</v>
      </c>
      <c r="B7" t="s">
        <v>68</v>
      </c>
      <c r="C7" t="s">
        <v>7</v>
      </c>
      <c r="D7" s="14">
        <v>3500</v>
      </c>
    </row>
    <row r="8" spans="1:4" ht="13.5">
      <c r="A8" s="11">
        <v>43287</v>
      </c>
      <c r="B8" t="s">
        <v>69</v>
      </c>
      <c r="C8" t="s">
        <v>7</v>
      </c>
      <c r="D8" s="14">
        <v>2000</v>
      </c>
    </row>
    <row r="9" spans="1:4" ht="13.5">
      <c r="A9" s="11">
        <v>43287</v>
      </c>
      <c r="B9" t="s">
        <v>82</v>
      </c>
      <c r="C9" t="s">
        <v>7</v>
      </c>
      <c r="D9" s="14">
        <v>1900</v>
      </c>
    </row>
    <row r="10" spans="1:4" ht="13.5">
      <c r="A10" s="11">
        <v>43290</v>
      </c>
      <c r="B10" t="s">
        <v>70</v>
      </c>
      <c r="C10" t="s">
        <v>7</v>
      </c>
      <c r="D10" s="14">
        <v>2000</v>
      </c>
    </row>
    <row r="11" spans="1:4" ht="13.5">
      <c r="A11" s="11">
        <v>43291</v>
      </c>
      <c r="B11" t="s">
        <v>71</v>
      </c>
      <c r="C11" t="s">
        <v>7</v>
      </c>
      <c r="D11" s="14">
        <v>3500</v>
      </c>
    </row>
    <row r="12" spans="1:4" ht="13.5">
      <c r="A12" s="11">
        <v>43292</v>
      </c>
      <c r="B12" t="s">
        <v>72</v>
      </c>
      <c r="C12" t="s">
        <v>7</v>
      </c>
      <c r="D12" s="14">
        <v>5000</v>
      </c>
    </row>
    <row r="13" spans="1:4" ht="13.5">
      <c r="A13" s="11">
        <v>43294</v>
      </c>
      <c r="B13" t="s">
        <v>73</v>
      </c>
      <c r="C13" t="s">
        <v>7</v>
      </c>
      <c r="D13" s="14">
        <v>5000</v>
      </c>
    </row>
    <row r="14" spans="1:4" ht="13.5">
      <c r="A14" s="11">
        <v>43295</v>
      </c>
      <c r="B14" t="s">
        <v>74</v>
      </c>
      <c r="C14" t="s">
        <v>7</v>
      </c>
      <c r="D14" s="14">
        <v>8000</v>
      </c>
    </row>
    <row r="15" spans="1:4" ht="13.5">
      <c r="A15" s="11">
        <v>43296</v>
      </c>
      <c r="B15" t="s">
        <v>75</v>
      </c>
      <c r="C15" t="s">
        <v>7</v>
      </c>
      <c r="D15" s="14">
        <v>8000</v>
      </c>
    </row>
    <row r="16" spans="1:4" ht="13.5">
      <c r="A16" s="11">
        <v>43294</v>
      </c>
      <c r="B16" t="s">
        <v>76</v>
      </c>
      <c r="C16" t="s">
        <v>7</v>
      </c>
      <c r="D16" s="14">
        <v>2000</v>
      </c>
    </row>
    <row r="17" spans="1:4" ht="13.5">
      <c r="A17" s="11">
        <v>43299</v>
      </c>
      <c r="B17" t="s">
        <v>77</v>
      </c>
      <c r="C17" t="s">
        <v>46</v>
      </c>
      <c r="D17" s="14">
        <v>10000</v>
      </c>
    </row>
    <row r="18" spans="1:4" ht="13.5">
      <c r="A18" s="11">
        <v>43301</v>
      </c>
      <c r="B18" t="s">
        <v>78</v>
      </c>
      <c r="C18" t="s">
        <v>7</v>
      </c>
      <c r="D18" s="14">
        <v>2000</v>
      </c>
    </row>
    <row r="19" spans="1:4" ht="13.5">
      <c r="A19" s="11">
        <v>43302</v>
      </c>
      <c r="B19" t="s">
        <v>79</v>
      </c>
      <c r="C19" t="s">
        <v>7</v>
      </c>
      <c r="D19" s="14">
        <v>2000</v>
      </c>
    </row>
    <row r="20" spans="1:4" ht="13.5">
      <c r="A20" s="11">
        <v>43307</v>
      </c>
      <c r="B20" t="s">
        <v>80</v>
      </c>
      <c r="C20" t="s">
        <v>7</v>
      </c>
      <c r="D20" s="14">
        <v>5000</v>
      </c>
    </row>
    <row r="21" spans="1:4" ht="13.5">
      <c r="A21" s="11">
        <v>43308</v>
      </c>
      <c r="B21" t="s">
        <v>81</v>
      </c>
      <c r="C21" t="s">
        <v>7</v>
      </c>
      <c r="D21" s="14">
        <v>5000</v>
      </c>
    </row>
    <row r="22" spans="1:4" ht="13.5">
      <c r="A22" s="11">
        <v>43310</v>
      </c>
      <c r="B22" t="s">
        <v>83</v>
      </c>
      <c r="C22" t="s">
        <v>8</v>
      </c>
      <c r="D22" s="14">
        <v>10000</v>
      </c>
    </row>
    <row r="23" spans="1:4" ht="13.5">
      <c r="A23" s="11"/>
      <c r="B23" s="13"/>
      <c r="D23" s="12"/>
    </row>
    <row r="24" spans="1:4" ht="13.5">
      <c r="A24" s="8"/>
      <c r="B24" s="9"/>
      <c r="C24" s="9"/>
      <c r="D24" s="10"/>
    </row>
    <row r="25" spans="1:4" ht="13.5">
      <c r="A25" s="3"/>
      <c r="B25" s="1"/>
      <c r="C25" s="1"/>
      <c r="D25" s="2"/>
    </row>
    <row r="26" spans="1:4" ht="13.5">
      <c r="A26" s="7" t="s">
        <v>5</v>
      </c>
      <c r="B26">
        <f>COUNTA(B4:B23)</f>
        <v>19</v>
      </c>
      <c r="C26" s="6" t="s">
        <v>4</v>
      </c>
      <c r="D26" s="5">
        <f>SUM(D4:D25)</f>
        <v>89900</v>
      </c>
    </row>
    <row r="28" ht="13.5">
      <c r="A28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H23" sqref="H23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84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43315</v>
      </c>
      <c r="B4" t="s">
        <v>85</v>
      </c>
      <c r="C4" t="s">
        <v>7</v>
      </c>
      <c r="D4" s="14">
        <v>3500</v>
      </c>
    </row>
    <row r="5" spans="1:4" ht="13.5">
      <c r="A5" s="11">
        <v>43315</v>
      </c>
      <c r="B5" t="s">
        <v>95</v>
      </c>
      <c r="C5" t="s">
        <v>8</v>
      </c>
      <c r="D5" s="14">
        <v>10000</v>
      </c>
    </row>
    <row r="6" spans="1:4" ht="13.5">
      <c r="A6" s="11">
        <v>43315</v>
      </c>
      <c r="B6" t="s">
        <v>100</v>
      </c>
      <c r="C6" t="s">
        <v>7</v>
      </c>
      <c r="D6" s="14">
        <v>3500</v>
      </c>
    </row>
    <row r="7" spans="1:4" ht="13.5">
      <c r="A7" s="11">
        <v>43316</v>
      </c>
      <c r="B7" t="s">
        <v>86</v>
      </c>
      <c r="C7" t="s">
        <v>7</v>
      </c>
      <c r="D7" s="14">
        <v>2500</v>
      </c>
    </row>
    <row r="8" spans="1:4" ht="13.5">
      <c r="A8" s="11">
        <v>43318</v>
      </c>
      <c r="B8" t="s">
        <v>58</v>
      </c>
      <c r="C8" t="s">
        <v>46</v>
      </c>
      <c r="D8" s="14">
        <v>10984</v>
      </c>
    </row>
    <row r="9" spans="1:4" ht="13.5">
      <c r="A9" s="11">
        <v>43322</v>
      </c>
      <c r="B9" t="s">
        <v>87</v>
      </c>
      <c r="C9" t="s">
        <v>7</v>
      </c>
      <c r="D9" s="14">
        <v>3950</v>
      </c>
    </row>
    <row r="10" spans="1:4" ht="13.5">
      <c r="A10" s="11">
        <v>43330</v>
      </c>
      <c r="B10" t="s">
        <v>88</v>
      </c>
      <c r="C10" t="s">
        <v>7</v>
      </c>
      <c r="D10" s="14">
        <v>5000</v>
      </c>
    </row>
    <row r="11" spans="1:4" ht="13.5">
      <c r="A11" s="11">
        <v>43331</v>
      </c>
      <c r="B11" t="s">
        <v>89</v>
      </c>
      <c r="C11" t="s">
        <v>7</v>
      </c>
      <c r="D11" s="14">
        <v>2000</v>
      </c>
    </row>
    <row r="12" spans="1:4" ht="13.5">
      <c r="A12" s="11">
        <v>43333</v>
      </c>
      <c r="B12" t="s">
        <v>90</v>
      </c>
      <c r="C12" t="s">
        <v>8</v>
      </c>
      <c r="D12" s="14">
        <v>5000</v>
      </c>
    </row>
    <row r="13" spans="1:4" ht="13.5">
      <c r="A13" s="11">
        <v>43333</v>
      </c>
      <c r="B13" t="s">
        <v>58</v>
      </c>
      <c r="C13" t="s">
        <v>46</v>
      </c>
      <c r="D13" s="14">
        <v>5492</v>
      </c>
    </row>
    <row r="14" spans="1:4" ht="13.5">
      <c r="A14" s="11">
        <v>43333</v>
      </c>
      <c r="B14" t="s">
        <v>91</v>
      </c>
      <c r="C14" t="s">
        <v>46</v>
      </c>
      <c r="D14" s="14">
        <v>5798</v>
      </c>
    </row>
    <row r="15" spans="1:4" ht="13.5">
      <c r="A15" s="11">
        <v>43334</v>
      </c>
      <c r="B15" t="s">
        <v>96</v>
      </c>
      <c r="C15" t="s">
        <v>8</v>
      </c>
      <c r="D15" s="14">
        <v>10000</v>
      </c>
    </row>
    <row r="16" spans="1:4" ht="13.5">
      <c r="A16" s="11">
        <v>43335</v>
      </c>
      <c r="B16" t="s">
        <v>97</v>
      </c>
      <c r="C16" t="s">
        <v>8</v>
      </c>
      <c r="D16" s="14">
        <v>5000</v>
      </c>
    </row>
    <row r="17" spans="1:4" ht="13.5">
      <c r="A17" s="11">
        <v>43336</v>
      </c>
      <c r="B17" t="s">
        <v>98</v>
      </c>
      <c r="C17" t="s">
        <v>8</v>
      </c>
      <c r="D17" s="14">
        <v>5000</v>
      </c>
    </row>
    <row r="18" spans="1:4" ht="13.5">
      <c r="A18" s="11">
        <v>43336</v>
      </c>
      <c r="B18" t="s">
        <v>92</v>
      </c>
      <c r="C18" t="s">
        <v>7</v>
      </c>
      <c r="D18" s="14">
        <v>3500</v>
      </c>
    </row>
    <row r="19" spans="1:4" ht="13.5">
      <c r="A19" s="11">
        <v>43340</v>
      </c>
      <c r="B19" t="s">
        <v>99</v>
      </c>
      <c r="C19" t="s">
        <v>8</v>
      </c>
      <c r="D19" s="14">
        <v>5000</v>
      </c>
    </row>
    <row r="20" spans="1:4" ht="13.5">
      <c r="A20" s="11">
        <v>43343</v>
      </c>
      <c r="B20" t="s">
        <v>93</v>
      </c>
      <c r="C20" t="s">
        <v>7</v>
      </c>
      <c r="D20" s="14">
        <v>2000</v>
      </c>
    </row>
    <row r="21" spans="1:4" ht="13.5">
      <c r="A21" s="11">
        <v>43343</v>
      </c>
      <c r="B21" t="s">
        <v>94</v>
      </c>
      <c r="C21" t="s">
        <v>7</v>
      </c>
      <c r="D21" s="14">
        <v>3500</v>
      </c>
    </row>
    <row r="22" spans="1:4" ht="13.5">
      <c r="A22" s="11"/>
      <c r="B22" s="13"/>
      <c r="D22" s="14"/>
    </row>
    <row r="23" spans="1:4" ht="13.5">
      <c r="A23" s="8"/>
      <c r="B23" s="9"/>
      <c r="C23" s="9"/>
      <c r="D23" s="10"/>
    </row>
    <row r="24" spans="1:4" ht="13.5">
      <c r="A24" s="3"/>
      <c r="B24" s="1"/>
      <c r="C24" s="1"/>
      <c r="D24" s="2"/>
    </row>
    <row r="25" spans="1:4" ht="13.5">
      <c r="A25" s="7" t="s">
        <v>5</v>
      </c>
      <c r="B25">
        <f>COUNTA(B4:B22)</f>
        <v>18</v>
      </c>
      <c r="C25" s="6" t="s">
        <v>4</v>
      </c>
      <c r="D25" s="5">
        <f>SUM(D4:D24)</f>
        <v>91724</v>
      </c>
    </row>
    <row r="27" ht="13.5">
      <c r="A27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101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43350</v>
      </c>
      <c r="B4" t="s">
        <v>102</v>
      </c>
      <c r="C4" t="s">
        <v>7</v>
      </c>
      <c r="D4" s="15">
        <v>3000</v>
      </c>
    </row>
    <row r="5" spans="1:4" ht="13.5">
      <c r="A5" s="11">
        <v>43368</v>
      </c>
      <c r="B5" t="s">
        <v>103</v>
      </c>
      <c r="C5" t="s">
        <v>7</v>
      </c>
      <c r="D5" s="15">
        <v>5000</v>
      </c>
    </row>
    <row r="6" spans="1:4" ht="13.5">
      <c r="A6" s="11"/>
      <c r="B6" s="13"/>
      <c r="D6" s="14"/>
    </row>
    <row r="7" spans="1:4" ht="13.5">
      <c r="A7" s="8"/>
      <c r="B7" s="9"/>
      <c r="C7" s="9"/>
      <c r="D7" s="10"/>
    </row>
    <row r="8" spans="1:4" ht="13.5">
      <c r="A8" s="3"/>
      <c r="B8" s="1"/>
      <c r="C8" s="1"/>
      <c r="D8" s="2"/>
    </row>
    <row r="9" spans="1:4" ht="13.5">
      <c r="A9" s="7" t="s">
        <v>5</v>
      </c>
      <c r="B9">
        <f>COUNTA(B4:B6)</f>
        <v>2</v>
      </c>
      <c r="C9" s="6" t="s">
        <v>4</v>
      </c>
      <c r="D9" s="5">
        <f>SUM(D4:D8)</f>
        <v>8000</v>
      </c>
    </row>
    <row r="11" ht="13.5">
      <c r="A11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B32" sqref="B32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</cols>
  <sheetData>
    <row r="1" ht="13.5">
      <c r="A1" t="s">
        <v>117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6">
        <v>43374</v>
      </c>
      <c r="B4" s="17" t="s">
        <v>104</v>
      </c>
      <c r="C4" s="17" t="s">
        <v>7</v>
      </c>
      <c r="D4" s="18">
        <v>6000</v>
      </c>
    </row>
    <row r="5" spans="1:4" ht="13.5">
      <c r="A5" s="16">
        <v>43379</v>
      </c>
      <c r="B5" s="17" t="s">
        <v>105</v>
      </c>
      <c r="C5" s="17" t="s">
        <v>7</v>
      </c>
      <c r="D5" s="18">
        <v>1500</v>
      </c>
    </row>
    <row r="6" spans="1:4" ht="13.5">
      <c r="A6" s="16">
        <v>43379</v>
      </c>
      <c r="B6" s="17" t="s">
        <v>106</v>
      </c>
      <c r="C6" s="17" t="s">
        <v>7</v>
      </c>
      <c r="D6" s="18">
        <v>30000</v>
      </c>
    </row>
    <row r="7" spans="1:4" ht="13.5">
      <c r="A7" s="16">
        <v>43382</v>
      </c>
      <c r="B7" s="17" t="s">
        <v>91</v>
      </c>
      <c r="C7" s="17" t="s">
        <v>46</v>
      </c>
      <c r="D7" s="18">
        <v>3666</v>
      </c>
    </row>
    <row r="8" spans="1:4" ht="13.5">
      <c r="A8" s="16">
        <v>43384</v>
      </c>
      <c r="B8" s="17" t="s">
        <v>118</v>
      </c>
      <c r="C8" s="17" t="s">
        <v>8</v>
      </c>
      <c r="D8" s="18">
        <v>10000</v>
      </c>
    </row>
    <row r="9" spans="1:4" ht="13.5">
      <c r="A9" s="16">
        <v>43389</v>
      </c>
      <c r="B9" s="17" t="s">
        <v>107</v>
      </c>
      <c r="C9" s="17" t="s">
        <v>7</v>
      </c>
      <c r="D9" s="18">
        <v>5000</v>
      </c>
    </row>
    <row r="10" spans="1:4" ht="13.5">
      <c r="A10" s="16">
        <v>43392</v>
      </c>
      <c r="B10" s="17" t="s">
        <v>108</v>
      </c>
      <c r="C10" s="17" t="s">
        <v>7</v>
      </c>
      <c r="D10" s="18">
        <v>5000</v>
      </c>
    </row>
    <row r="11" spans="1:4" ht="13.5">
      <c r="A11" s="16">
        <v>43394</v>
      </c>
      <c r="B11" s="17" t="s">
        <v>119</v>
      </c>
      <c r="C11" s="17" t="s">
        <v>8</v>
      </c>
      <c r="D11" s="18">
        <v>10000</v>
      </c>
    </row>
    <row r="12" spans="1:4" ht="13.5">
      <c r="A12" s="16">
        <v>43393</v>
      </c>
      <c r="B12" s="17" t="s">
        <v>109</v>
      </c>
      <c r="C12" s="17" t="s">
        <v>7</v>
      </c>
      <c r="D12" s="18">
        <v>5000</v>
      </c>
    </row>
    <row r="13" spans="1:4" ht="13.5">
      <c r="A13" s="16">
        <v>43396</v>
      </c>
      <c r="B13" s="17" t="s">
        <v>110</v>
      </c>
      <c r="C13" s="17" t="s">
        <v>7</v>
      </c>
      <c r="D13" s="18">
        <v>5000</v>
      </c>
    </row>
    <row r="14" spans="1:4" ht="13.5">
      <c r="A14" s="16">
        <v>43398</v>
      </c>
      <c r="B14" s="17" t="s">
        <v>111</v>
      </c>
      <c r="C14" s="17" t="s">
        <v>7</v>
      </c>
      <c r="D14" s="18">
        <v>5000</v>
      </c>
    </row>
    <row r="15" spans="1:4" ht="13.5">
      <c r="A15" s="16">
        <v>43399</v>
      </c>
      <c r="B15" s="17" t="s">
        <v>112</v>
      </c>
      <c r="C15" s="17" t="s">
        <v>7</v>
      </c>
      <c r="D15" s="18">
        <v>3000</v>
      </c>
    </row>
    <row r="16" spans="1:4" ht="13.5">
      <c r="A16" s="16">
        <v>43400</v>
      </c>
      <c r="B16" s="17" t="s">
        <v>113</v>
      </c>
      <c r="C16" s="17" t="s">
        <v>7</v>
      </c>
      <c r="D16" s="18">
        <v>5000</v>
      </c>
    </row>
    <row r="17" spans="1:4" ht="13.5">
      <c r="A17" s="16">
        <v>43401</v>
      </c>
      <c r="B17" s="17" t="s">
        <v>120</v>
      </c>
      <c r="C17" s="17" t="s">
        <v>8</v>
      </c>
      <c r="D17" s="18">
        <v>10000</v>
      </c>
    </row>
    <row r="18" spans="1:4" ht="13.5">
      <c r="A18" s="16">
        <v>43402</v>
      </c>
      <c r="B18" s="17" t="s">
        <v>121</v>
      </c>
      <c r="C18" s="17" t="s">
        <v>8</v>
      </c>
      <c r="D18" s="18">
        <v>10000</v>
      </c>
    </row>
    <row r="19" spans="1:4" ht="13.5">
      <c r="A19" s="16">
        <v>43402</v>
      </c>
      <c r="B19" s="17" t="s">
        <v>114</v>
      </c>
      <c r="C19" s="17" t="s">
        <v>7</v>
      </c>
      <c r="D19" s="18">
        <v>2000</v>
      </c>
    </row>
    <row r="20" spans="1:4" ht="13.5">
      <c r="A20" s="16">
        <v>43403</v>
      </c>
      <c r="B20" s="17" t="s">
        <v>115</v>
      </c>
      <c r="C20" s="17" t="s">
        <v>7</v>
      </c>
      <c r="D20" s="18">
        <v>5000</v>
      </c>
    </row>
    <row r="21" spans="1:4" ht="13.5">
      <c r="A21" s="16">
        <v>43403</v>
      </c>
      <c r="B21" s="17" t="s">
        <v>116</v>
      </c>
      <c r="C21" s="17" t="s">
        <v>7</v>
      </c>
      <c r="D21" s="18">
        <v>2000</v>
      </c>
    </row>
    <row r="22" spans="1:4" ht="13.5">
      <c r="A22" s="11"/>
      <c r="B22" s="13"/>
      <c r="D22" s="15"/>
    </row>
    <row r="23" spans="1:4" ht="13.5">
      <c r="A23" s="8"/>
      <c r="B23" s="9"/>
      <c r="C23" s="9"/>
      <c r="D23" s="10"/>
    </row>
    <row r="24" spans="1:4" ht="13.5">
      <c r="A24" s="3"/>
      <c r="B24" s="1"/>
      <c r="C24" s="1"/>
      <c r="D24" s="2"/>
    </row>
    <row r="25" spans="1:4" ht="13.5">
      <c r="A25" s="7" t="s">
        <v>5</v>
      </c>
      <c r="B25">
        <f>COUNTA(B4:B22)</f>
        <v>18</v>
      </c>
      <c r="C25" s="6" t="s">
        <v>4</v>
      </c>
      <c r="D25" s="5">
        <f>SUM(D4:D23)</f>
        <v>123166</v>
      </c>
    </row>
    <row r="27" ht="13.5">
      <c r="A27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7" max="7" width="9.28125" style="0" bestFit="1" customWidth="1"/>
  </cols>
  <sheetData>
    <row r="1" ht="13.5">
      <c r="A1" t="s">
        <v>122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43406</v>
      </c>
      <c r="B4" t="s">
        <v>123</v>
      </c>
      <c r="C4" t="s">
        <v>7</v>
      </c>
      <c r="D4" s="19">
        <v>2000</v>
      </c>
    </row>
    <row r="5" spans="1:4" ht="13.5">
      <c r="A5" s="11">
        <v>43408</v>
      </c>
      <c r="B5" t="s">
        <v>124</v>
      </c>
      <c r="C5" t="s">
        <v>7</v>
      </c>
      <c r="D5" s="19">
        <v>5000</v>
      </c>
    </row>
    <row r="6" spans="1:4" ht="13.5">
      <c r="A6" s="11">
        <v>43410</v>
      </c>
      <c r="B6" t="s">
        <v>125</v>
      </c>
      <c r="C6" t="s">
        <v>7</v>
      </c>
      <c r="D6" s="19">
        <v>2000</v>
      </c>
    </row>
    <row r="7" spans="1:4" ht="13.5">
      <c r="A7" s="11">
        <v>43413</v>
      </c>
      <c r="B7" t="s">
        <v>126</v>
      </c>
      <c r="C7" t="s">
        <v>7</v>
      </c>
      <c r="D7" s="19">
        <v>2000</v>
      </c>
    </row>
    <row r="8" spans="1:4" ht="13.5">
      <c r="A8" s="11">
        <v>43414</v>
      </c>
      <c r="B8" t="s">
        <v>127</v>
      </c>
      <c r="C8" t="s">
        <v>7</v>
      </c>
      <c r="D8" s="19">
        <v>2500</v>
      </c>
    </row>
    <row r="9" spans="1:4" ht="13.5">
      <c r="A9" s="11">
        <v>43415</v>
      </c>
      <c r="B9" t="s">
        <v>128</v>
      </c>
      <c r="C9" t="s">
        <v>7</v>
      </c>
      <c r="D9" s="19">
        <v>30000</v>
      </c>
    </row>
    <row r="10" spans="1:4" ht="13.5">
      <c r="A10" s="11">
        <v>43422</v>
      </c>
      <c r="B10" t="s">
        <v>129</v>
      </c>
      <c r="C10" t="s">
        <v>7</v>
      </c>
      <c r="D10" s="19">
        <v>30000</v>
      </c>
    </row>
    <row r="11" spans="1:4" ht="13.5">
      <c r="A11" s="11">
        <v>43424</v>
      </c>
      <c r="B11" t="s">
        <v>45</v>
      </c>
      <c r="C11" t="s">
        <v>46</v>
      </c>
      <c r="D11" s="19">
        <v>3000</v>
      </c>
    </row>
    <row r="12" spans="1:4" ht="13.5">
      <c r="A12" s="11">
        <v>43425</v>
      </c>
      <c r="B12" t="s">
        <v>130</v>
      </c>
      <c r="C12" t="s">
        <v>46</v>
      </c>
      <c r="D12" s="19">
        <v>7700</v>
      </c>
    </row>
    <row r="13" spans="1:4" ht="13.5">
      <c r="A13" s="11">
        <v>43426</v>
      </c>
      <c r="B13" t="s">
        <v>131</v>
      </c>
      <c r="C13" t="s">
        <v>7</v>
      </c>
      <c r="D13" s="19">
        <v>10000</v>
      </c>
    </row>
    <row r="14" spans="1:4" ht="13.5">
      <c r="A14" s="11">
        <v>43426</v>
      </c>
      <c r="B14" t="s">
        <v>132</v>
      </c>
      <c r="C14" t="s">
        <v>7</v>
      </c>
      <c r="D14" s="19">
        <v>5000</v>
      </c>
    </row>
    <row r="15" spans="1:4" ht="13.5">
      <c r="A15" s="11">
        <v>43426</v>
      </c>
      <c r="B15" t="s">
        <v>137</v>
      </c>
      <c r="C15" t="s">
        <v>8</v>
      </c>
      <c r="D15" s="19">
        <v>5000</v>
      </c>
    </row>
    <row r="16" spans="1:4" ht="13.5">
      <c r="A16" s="11">
        <v>43429</v>
      </c>
      <c r="B16" t="s">
        <v>133</v>
      </c>
      <c r="C16" t="s">
        <v>7</v>
      </c>
      <c r="D16" s="19">
        <v>4000</v>
      </c>
    </row>
    <row r="17" spans="1:4" ht="13.5">
      <c r="A17" s="11">
        <v>43430</v>
      </c>
      <c r="B17" t="s">
        <v>134</v>
      </c>
      <c r="C17" t="s">
        <v>7</v>
      </c>
      <c r="D17" s="19">
        <v>3483</v>
      </c>
    </row>
    <row r="18" spans="1:4" ht="13.5">
      <c r="A18" s="11">
        <v>43432</v>
      </c>
      <c r="B18" t="s">
        <v>135</v>
      </c>
      <c r="C18" t="s">
        <v>46</v>
      </c>
      <c r="D18" s="19">
        <v>10000</v>
      </c>
    </row>
    <row r="19" spans="1:4" ht="13.5">
      <c r="A19" s="11">
        <v>43434</v>
      </c>
      <c r="B19" t="s">
        <v>136</v>
      </c>
      <c r="C19" t="s">
        <v>7</v>
      </c>
      <c r="D19" s="19">
        <v>5000</v>
      </c>
    </row>
    <row r="20" spans="1:4" ht="13.5">
      <c r="A20" s="11"/>
      <c r="B20" s="13"/>
      <c r="D20" s="15"/>
    </row>
    <row r="21" spans="1:4" ht="13.5">
      <c r="A21" s="8"/>
      <c r="B21" s="9"/>
      <c r="C21" s="9"/>
      <c r="D21" s="10"/>
    </row>
    <row r="22" spans="1:4" ht="13.5">
      <c r="A22" s="3"/>
      <c r="B22" s="1"/>
      <c r="C22" s="1"/>
      <c r="D22" s="2"/>
    </row>
    <row r="23" spans="1:4" ht="13.5">
      <c r="A23" s="7" t="s">
        <v>5</v>
      </c>
      <c r="B23">
        <f>COUNTA(B4:B20)</f>
        <v>16</v>
      </c>
      <c r="C23" s="6" t="s">
        <v>4</v>
      </c>
      <c r="D23" s="5">
        <f>SUM(D4:D21)</f>
        <v>126683</v>
      </c>
    </row>
    <row r="25" ht="13.5">
      <c r="A2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11.00390625" style="0" bestFit="1" customWidth="1"/>
    <col min="2" max="2" width="46.421875" style="0" bestFit="1" customWidth="1"/>
    <col min="3" max="3" width="11.00390625" style="0" bestFit="1" customWidth="1"/>
    <col min="6" max="7" width="9.28125" style="0" bestFit="1" customWidth="1"/>
  </cols>
  <sheetData>
    <row r="1" ht="13.5">
      <c r="A1" t="s">
        <v>148</v>
      </c>
    </row>
    <row r="3" spans="1:4" ht="13.5">
      <c r="A3" s="4" t="s">
        <v>0</v>
      </c>
      <c r="B3" s="4" t="s">
        <v>1</v>
      </c>
      <c r="C3" s="4" t="s">
        <v>2</v>
      </c>
      <c r="D3" s="4" t="s">
        <v>3</v>
      </c>
    </row>
    <row r="4" spans="1:4" ht="13.5">
      <c r="A4" s="11">
        <v>43435</v>
      </c>
      <c r="B4" t="s">
        <v>138</v>
      </c>
      <c r="C4" t="s">
        <v>7</v>
      </c>
      <c r="D4" s="20">
        <v>2000</v>
      </c>
    </row>
    <row r="5" spans="1:4" ht="13.5">
      <c r="A5" s="11">
        <v>43435</v>
      </c>
      <c r="B5" t="s">
        <v>139</v>
      </c>
      <c r="C5" t="s">
        <v>7</v>
      </c>
      <c r="D5" s="20">
        <v>5000</v>
      </c>
    </row>
    <row r="6" spans="1:4" ht="13.5">
      <c r="A6" s="11">
        <v>43444</v>
      </c>
      <c r="B6" t="s">
        <v>140</v>
      </c>
      <c r="C6" t="s">
        <v>7</v>
      </c>
      <c r="D6" s="20">
        <v>2000</v>
      </c>
    </row>
    <row r="7" spans="1:4" ht="13.5">
      <c r="A7" s="11">
        <v>43445</v>
      </c>
      <c r="B7" t="s">
        <v>141</v>
      </c>
      <c r="C7" t="s">
        <v>7</v>
      </c>
      <c r="D7" s="20">
        <v>5000</v>
      </c>
    </row>
    <row r="8" spans="1:4" ht="13.5">
      <c r="A8" s="11">
        <v>43446</v>
      </c>
      <c r="B8" t="s">
        <v>142</v>
      </c>
      <c r="C8" t="s">
        <v>7</v>
      </c>
      <c r="D8" s="20">
        <v>1500</v>
      </c>
    </row>
    <row r="9" spans="1:4" ht="13.5">
      <c r="A9" s="11">
        <v>43449</v>
      </c>
      <c r="B9" t="s">
        <v>143</v>
      </c>
      <c r="C9" t="s">
        <v>7</v>
      </c>
      <c r="D9" s="20">
        <v>10000</v>
      </c>
    </row>
    <row r="10" spans="1:4" ht="13.5">
      <c r="A10" s="11">
        <v>43449</v>
      </c>
      <c r="B10" t="s">
        <v>144</v>
      </c>
      <c r="C10" t="s">
        <v>7</v>
      </c>
      <c r="D10" s="20">
        <v>5000</v>
      </c>
    </row>
    <row r="11" spans="1:4" ht="13.5">
      <c r="A11" s="11">
        <v>43451</v>
      </c>
      <c r="B11" t="s">
        <v>58</v>
      </c>
      <c r="C11" t="s">
        <v>46</v>
      </c>
      <c r="D11" s="20">
        <v>2800</v>
      </c>
    </row>
    <row r="12" spans="1:4" ht="13.5">
      <c r="A12" s="11">
        <v>43451</v>
      </c>
      <c r="B12" t="s">
        <v>146</v>
      </c>
      <c r="C12" t="s">
        <v>8</v>
      </c>
      <c r="D12" s="20">
        <v>10000</v>
      </c>
    </row>
    <row r="13" spans="1:4" ht="13.5">
      <c r="A13" s="11">
        <v>43454</v>
      </c>
      <c r="B13" t="s">
        <v>145</v>
      </c>
      <c r="C13" t="s">
        <v>7</v>
      </c>
      <c r="D13" s="20">
        <v>4000</v>
      </c>
    </row>
    <row r="14" spans="1:4" ht="13.5">
      <c r="A14" s="11">
        <v>43465</v>
      </c>
      <c r="B14" t="s">
        <v>147</v>
      </c>
      <c r="C14" t="s">
        <v>8</v>
      </c>
      <c r="D14" s="20">
        <v>10000</v>
      </c>
    </row>
    <row r="15" spans="1:4" ht="13.5">
      <c r="A15" s="11"/>
      <c r="B15" s="13"/>
      <c r="D15" s="19"/>
    </row>
    <row r="16" spans="1:4" ht="13.5">
      <c r="A16" s="8"/>
      <c r="B16" s="9"/>
      <c r="C16" s="9"/>
      <c r="D16" s="10"/>
    </row>
    <row r="17" spans="1:4" ht="13.5">
      <c r="A17" s="3"/>
      <c r="B17" s="1"/>
      <c r="C17" s="1"/>
      <c r="D17" s="2"/>
    </row>
    <row r="18" spans="1:4" ht="13.5">
      <c r="A18" s="7" t="s">
        <v>5</v>
      </c>
      <c r="B18">
        <f>COUNTA(B4:B15)</f>
        <v>11</v>
      </c>
      <c r="C18" s="6" t="s">
        <v>4</v>
      </c>
      <c r="D18" s="5">
        <f>SUM(D4:D16)</f>
        <v>57300</v>
      </c>
    </row>
    <row r="20" ht="13.5">
      <c r="A20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e_miyamo</dc:creator>
  <cp:keywords/>
  <dc:description/>
  <cp:lastModifiedBy>西川 静恵</cp:lastModifiedBy>
  <cp:lastPrinted>2019-04-02T05:26:26Z</cp:lastPrinted>
  <dcterms:created xsi:type="dcterms:W3CDTF">2011-04-28T08:44:30Z</dcterms:created>
  <dcterms:modified xsi:type="dcterms:W3CDTF">2019-04-02T05:41:06Z</dcterms:modified>
  <cp:category/>
  <cp:version/>
  <cp:contentType/>
  <cp:contentStatus/>
</cp:coreProperties>
</file>