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uknas.public.city.fukagawa.hokkaido.jp\秘書課\01_秘書広報係\8.秘書業務ファイル\10 市長交際費・市長預り金\R5 交際費\R5HP公開\"/>
    </mc:Choice>
  </mc:AlternateContent>
  <xr:revisionPtr revIDLastSave="0" documentId="13_ncr:1_{5B128C4A-F356-4F58-A282-2E5F2663A922}" xr6:coauthVersionLast="47" xr6:coauthVersionMax="47" xr10:uidLastSave="{00000000-0000-0000-0000-000000000000}"/>
  <bookViews>
    <workbookView xWindow="-120" yWindow="-120" windowWidth="29040" windowHeight="17640" activeTab="11" xr2:uid="{00000000-000D-0000-FFFF-FFFF00000000}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2" l="1"/>
  <c r="D16" i="12"/>
  <c r="D15" i="11" l="1"/>
  <c r="B15" i="11"/>
  <c r="D28" i="10"/>
  <c r="B28" i="10"/>
  <c r="D14" i="9"/>
  <c r="B14" i="9"/>
  <c r="D18" i="8"/>
  <c r="B18" i="8"/>
  <c r="D23" i="7"/>
  <c r="B23" i="7"/>
  <c r="D15" i="6"/>
  <c r="B15" i="6"/>
  <c r="D13" i="5"/>
  <c r="B13" i="5"/>
  <c r="D17" i="4"/>
  <c r="B17" i="4"/>
  <c r="D19" i="3"/>
  <c r="B19" i="3"/>
  <c r="D18" i="2"/>
  <c r="B18" i="2"/>
  <c r="B16" i="1"/>
  <c r="D16" i="1"/>
</calcChain>
</file>

<file path=xl/sharedStrings.xml><?xml version="1.0" encoding="utf-8"?>
<sst xmlns="http://schemas.openxmlformats.org/spreadsheetml/2006/main" count="378" uniqueCount="164">
  <si>
    <t>支出年月日</t>
    <rPh sb="0" eb="2">
      <t>シシュツ</t>
    </rPh>
    <rPh sb="2" eb="5">
      <t>ネンガッピ</t>
    </rPh>
    <phoneticPr fontId="2"/>
  </si>
  <si>
    <t>支払件名</t>
    <rPh sb="0" eb="2">
      <t>シハラ</t>
    </rPh>
    <rPh sb="2" eb="4">
      <t>ケンメイ</t>
    </rPh>
    <phoneticPr fontId="2"/>
  </si>
  <si>
    <t>支出区分</t>
    <rPh sb="0" eb="2">
      <t>シシュツ</t>
    </rPh>
    <rPh sb="2" eb="4">
      <t>クブン</t>
    </rPh>
    <phoneticPr fontId="2"/>
  </si>
  <si>
    <t>支出金額</t>
    <rPh sb="0" eb="2">
      <t>シシュツ</t>
    </rPh>
    <rPh sb="2" eb="4">
      <t>キンガク</t>
    </rPh>
    <phoneticPr fontId="2"/>
  </si>
  <si>
    <t>件</t>
    <rPh sb="0" eb="1">
      <t>ケン</t>
    </rPh>
    <phoneticPr fontId="21"/>
  </si>
  <si>
    <t>合計</t>
    <rPh sb="0" eb="2">
      <t>ゴウケイ</t>
    </rPh>
    <phoneticPr fontId="21"/>
  </si>
  <si>
    <t>※支出年月日は、会計上支出した日付のため、行事等の開催日と一致しないことがあります。</t>
    <rPh sb="1" eb="3">
      <t>シシュツ</t>
    </rPh>
    <rPh sb="3" eb="6">
      <t>ネンガッピ</t>
    </rPh>
    <rPh sb="8" eb="10">
      <t>カイケイ</t>
    </rPh>
    <rPh sb="10" eb="11">
      <t>ウエ</t>
    </rPh>
    <rPh sb="11" eb="13">
      <t>シシュツ</t>
    </rPh>
    <rPh sb="15" eb="17">
      <t>ヒヅケ</t>
    </rPh>
    <rPh sb="21" eb="23">
      <t>ギョウジ</t>
    </rPh>
    <rPh sb="23" eb="24">
      <t>トウ</t>
    </rPh>
    <rPh sb="25" eb="28">
      <t>カイサイビ</t>
    </rPh>
    <rPh sb="29" eb="31">
      <t>イッチ</t>
    </rPh>
    <phoneticPr fontId="22"/>
  </si>
  <si>
    <t>祝儀等</t>
  </si>
  <si>
    <t>弔慰金等</t>
  </si>
  <si>
    <t>拓殖大学北海道短期大学入学式祝花</t>
  </si>
  <si>
    <t>令和5年4月分 市長交際費執行状況</t>
    <rPh sb="0" eb="2">
      <t>レイワ</t>
    </rPh>
    <rPh sb="3" eb="4">
      <t>ネン</t>
    </rPh>
    <rPh sb="5" eb="6">
      <t>ガツ</t>
    </rPh>
    <rPh sb="6" eb="7">
      <t>ブン</t>
    </rPh>
    <rPh sb="8" eb="10">
      <t>シチョウ</t>
    </rPh>
    <rPh sb="10" eb="13">
      <t>コウサイヒ</t>
    </rPh>
    <rPh sb="13" eb="15">
      <t>シッコウ</t>
    </rPh>
    <rPh sb="15" eb="17">
      <t>ジョウキョウ</t>
    </rPh>
    <phoneticPr fontId="21"/>
  </si>
  <si>
    <t>深川市校長会･教育委員会合同歓迎会会費</t>
  </si>
  <si>
    <t>きたそらち農業協同組合第23回通常総代会祝儀</t>
  </si>
  <si>
    <t>クラーク記念国際高等学校本校入学式祝花</t>
  </si>
  <si>
    <t>深川市家畜伝染病自衛防疫組合総会祝儀</t>
  </si>
  <si>
    <t>深川市農業技術支援推進協議会定期総会後の懇親会会費</t>
  </si>
  <si>
    <t>丸山観光協会丸山公園山開き会費</t>
  </si>
  <si>
    <t>ふかがわ肉牛組合臨時総会祝儀</t>
  </si>
  <si>
    <t>小西家葬儀香典</t>
    <phoneticPr fontId="21"/>
  </si>
  <si>
    <t>桑島家葬儀香典</t>
    <phoneticPr fontId="21"/>
  </si>
  <si>
    <t>令和5年5月分 市長交際費執行状況</t>
    <rPh sb="0" eb="2">
      <t>レイワ</t>
    </rPh>
    <rPh sb="3" eb="4">
      <t>ネン</t>
    </rPh>
    <rPh sb="5" eb="6">
      <t>ガツ</t>
    </rPh>
    <rPh sb="6" eb="7">
      <t>ブン</t>
    </rPh>
    <rPh sb="8" eb="10">
      <t>シチョウ</t>
    </rPh>
    <rPh sb="10" eb="13">
      <t>コウサイヒ</t>
    </rPh>
    <rPh sb="13" eb="15">
      <t>シッコウ</t>
    </rPh>
    <rPh sb="15" eb="17">
      <t>ジョウキョウ</t>
    </rPh>
    <phoneticPr fontId="21"/>
  </si>
  <si>
    <t>桜山地蔵祭り祝儀</t>
  </si>
  <si>
    <t>北洋銀行深川はまなす会年会費</t>
  </si>
  <si>
    <t>渉外費</t>
  </si>
  <si>
    <t>雨竜川治水促進期成会懇親会会費</t>
  </si>
  <si>
    <t>深川市文化連盟定期総会懇親会会費</t>
  </si>
  <si>
    <t>深川地方食品衛生協会定期総会並びに表彰授与式祝儀</t>
  </si>
  <si>
    <t>深川建設業協会通常総会祝儀</t>
  </si>
  <si>
    <t>北空知青色申告会定期総会祝儀</t>
  </si>
  <si>
    <t>深川地方法人会通常総会並びに研究会祝儀</t>
  </si>
  <si>
    <t>令和5年度深川春秋会年会費</t>
  </si>
  <si>
    <t>第24回深川春秋会交流会会費</t>
  </si>
  <si>
    <t>行政推進費</t>
  </si>
  <si>
    <t>深川商工会議所議員観桜会会費</t>
  </si>
  <si>
    <t>菊井家葬儀香典</t>
    <phoneticPr fontId="23"/>
  </si>
  <si>
    <t>令和5年6月分 市長交際費執行状況</t>
    <rPh sb="0" eb="2">
      <t>レイワ</t>
    </rPh>
    <rPh sb="3" eb="4">
      <t>ネン</t>
    </rPh>
    <rPh sb="5" eb="6">
      <t>ガツ</t>
    </rPh>
    <rPh sb="6" eb="7">
      <t>ブン</t>
    </rPh>
    <rPh sb="8" eb="10">
      <t>シチョウ</t>
    </rPh>
    <rPh sb="10" eb="13">
      <t>コウサイヒ</t>
    </rPh>
    <rPh sb="13" eb="15">
      <t>シッコウ</t>
    </rPh>
    <rPh sb="15" eb="17">
      <t>ジョウキョウ</t>
    </rPh>
    <phoneticPr fontId="21"/>
  </si>
  <si>
    <t>北空知信用金庫「事業継承についての意見交換会」会費</t>
  </si>
  <si>
    <t>北空知森林組合通常総会祝儀</t>
  </si>
  <si>
    <t>深川東高等学校東京同窓会第二十一回総会祝儀</t>
  </si>
  <si>
    <t>北空知地区自衛官志願推進協議会総会祝儀</t>
  </si>
  <si>
    <t>深川地区協力雇用主会総会祝儀</t>
  </si>
  <si>
    <t>第33回深川土木技士会会員親睦の集い祝儀</t>
  </si>
  <si>
    <t>深川物産振興会定期総会懇親会費</t>
  </si>
  <si>
    <t>拓殖大学北海道短期大学後援会役員会・総会・懇親会祝儀</t>
  </si>
  <si>
    <t>深川地区町内会連合会視察研修会費</t>
  </si>
  <si>
    <t>星野家葬儀香典</t>
    <phoneticPr fontId="24"/>
  </si>
  <si>
    <t>渡邊家葬儀香典</t>
    <phoneticPr fontId="24"/>
  </si>
  <si>
    <t>坂口家葬儀香典</t>
    <phoneticPr fontId="24"/>
  </si>
  <si>
    <t>旭川陸上自衛隊第二師団創立七十三周年・旭川駐屯地開設七十一周年記念祝賀会会費</t>
    <rPh sb="36" eb="38">
      <t>カイヒ</t>
    </rPh>
    <phoneticPr fontId="24"/>
  </si>
  <si>
    <t>令和5年7月分 市長交際費執行状況</t>
    <rPh sb="0" eb="2">
      <t>レイワ</t>
    </rPh>
    <rPh sb="3" eb="4">
      <t>ネン</t>
    </rPh>
    <rPh sb="5" eb="6">
      <t>ガツ</t>
    </rPh>
    <rPh sb="6" eb="7">
      <t>ブン</t>
    </rPh>
    <rPh sb="8" eb="10">
      <t>シチョウ</t>
    </rPh>
    <rPh sb="10" eb="13">
      <t>コウサイヒ</t>
    </rPh>
    <rPh sb="13" eb="15">
      <t>シッコウ</t>
    </rPh>
    <rPh sb="15" eb="17">
      <t>ジョウキョウ</t>
    </rPh>
    <phoneticPr fontId="21"/>
  </si>
  <si>
    <t>2023アイビックグループ記念祝賀会会費</t>
  </si>
  <si>
    <t>きたそらち農業協同組合第20回音江地区「組合員の集い」祝儀</t>
  </si>
  <si>
    <t>深川市スキーパトロール赤十字奉仕団50周年記念式典及び祝賀会祝儀</t>
  </si>
  <si>
    <t>2023多度志町民の集い祝儀</t>
  </si>
  <si>
    <t>北空知議会議長連絡協議会北空知議会議員親睦交流会祝儀</t>
  </si>
  <si>
    <t>塚田家葬儀香典</t>
    <phoneticPr fontId="25"/>
  </si>
  <si>
    <t>髙田家葬儀香典</t>
    <phoneticPr fontId="25"/>
  </si>
  <si>
    <t>岡田家葬儀香典</t>
    <phoneticPr fontId="25"/>
  </si>
  <si>
    <t>畑中家葬儀香典</t>
    <phoneticPr fontId="25"/>
  </si>
  <si>
    <t>本多家葬儀香典</t>
    <phoneticPr fontId="25"/>
  </si>
  <si>
    <t>坂口家葬儀香典</t>
    <phoneticPr fontId="25"/>
  </si>
  <si>
    <t>令和5年8月分 市長交際費執行状況</t>
    <rPh sb="0" eb="2">
      <t>レイワ</t>
    </rPh>
    <rPh sb="3" eb="4">
      <t>ネン</t>
    </rPh>
    <rPh sb="5" eb="6">
      <t>ガツ</t>
    </rPh>
    <rPh sb="6" eb="7">
      <t>ブン</t>
    </rPh>
    <rPh sb="8" eb="10">
      <t>シチョウ</t>
    </rPh>
    <rPh sb="10" eb="13">
      <t>コウサイヒ</t>
    </rPh>
    <rPh sb="13" eb="15">
      <t>シッコウ</t>
    </rPh>
    <rPh sb="15" eb="17">
      <t>ジョウキョウ</t>
    </rPh>
    <phoneticPr fontId="21"/>
  </si>
  <si>
    <t>まちなか納涼元気祭り祝儀</t>
  </si>
  <si>
    <t>深川維持事業協同組合通常総会祝儀</t>
  </si>
  <si>
    <t>猩々獅子五段くずし舞創設120周年記念式典・祝賀会祝儀</t>
  </si>
  <si>
    <t>深川市議会議員退職者親睦会総会祝儀</t>
  </si>
  <si>
    <t>髙桑家葬儀香典</t>
    <phoneticPr fontId="26"/>
  </si>
  <si>
    <t>井下家葬儀香典</t>
    <phoneticPr fontId="26"/>
  </si>
  <si>
    <t>福井家香典</t>
    <phoneticPr fontId="26"/>
  </si>
  <si>
    <t>令和5年9月分 市長交際費執行状況</t>
    <rPh sb="0" eb="2">
      <t>レイワ</t>
    </rPh>
    <rPh sb="3" eb="4">
      <t>ネン</t>
    </rPh>
    <rPh sb="5" eb="6">
      <t>ガツ</t>
    </rPh>
    <rPh sb="6" eb="7">
      <t>ブン</t>
    </rPh>
    <rPh sb="8" eb="10">
      <t>シチョウ</t>
    </rPh>
    <rPh sb="10" eb="13">
      <t>コウサイヒ</t>
    </rPh>
    <rPh sb="13" eb="15">
      <t>シッコウ</t>
    </rPh>
    <rPh sb="15" eb="17">
      <t>ジョウキョウ</t>
    </rPh>
    <phoneticPr fontId="21"/>
  </si>
  <si>
    <t>北海道建築士会全道大会青年サミット祝儀</t>
  </si>
  <si>
    <t>北海道建築士会全道大会祝儀</t>
  </si>
  <si>
    <t>一已家畜神社例大祭及び馬像祭祝儀</t>
  </si>
  <si>
    <t>猩々獅子五段くずし舞奉納祝儀</t>
  </si>
  <si>
    <t>深川地方法人会創立70周年記念祝賀会会費</t>
  </si>
  <si>
    <t>新五月町内会「三世代敬老ふれあい交流会」祝儀</t>
  </si>
  <si>
    <t>小川東洲先生を偲ぶ会会費</t>
  </si>
  <si>
    <t>岩崎家葬儀香典</t>
    <phoneticPr fontId="27"/>
  </si>
  <si>
    <t>山本家葬儀香典</t>
    <phoneticPr fontId="27"/>
  </si>
  <si>
    <t>令和5年10月分 市長交際費執行状況</t>
    <rPh sb="0" eb="2">
      <t>レイワ</t>
    </rPh>
    <rPh sb="3" eb="4">
      <t>ネン</t>
    </rPh>
    <rPh sb="6" eb="7">
      <t>ガツ</t>
    </rPh>
    <rPh sb="7" eb="8">
      <t>ブン</t>
    </rPh>
    <rPh sb="9" eb="11">
      <t>シチョウ</t>
    </rPh>
    <rPh sb="11" eb="14">
      <t>コウサイヒ</t>
    </rPh>
    <rPh sb="14" eb="16">
      <t>シッコウ</t>
    </rPh>
    <rPh sb="16" eb="18">
      <t>ジョウキョウ</t>
    </rPh>
    <phoneticPr fontId="21"/>
  </si>
  <si>
    <t>神竜二期地区安全祈願祭・起工式祝儀</t>
  </si>
  <si>
    <t>第20回札幌深川会ふるさと交流会祝儀</t>
  </si>
  <si>
    <t>第21回愛食祭会費</t>
  </si>
  <si>
    <t>深川市町内会連合会連絡協議会懇親会会費</t>
  </si>
  <si>
    <t>「深川市新庁舎庇等建築・現庁舎解体工事」解体清祓い祝儀</t>
  </si>
  <si>
    <t>多度志地区町内会長連合会視察研修祝儀</t>
  </si>
  <si>
    <t>音江地区町内会長会議後の懇親会会費</t>
  </si>
  <si>
    <t>北空知広域農業協同組合連合会創立50周年記念式・祝賀会祝儀</t>
  </si>
  <si>
    <t>日本電信電話ユーザー協会定時総会・懇親会会費</t>
  </si>
  <si>
    <t>深川商工会議所議員観楓会会費</t>
  </si>
  <si>
    <t>丸山公園山閉じ会費</t>
  </si>
  <si>
    <t>北空知交通安全指導員連絡協議会全体会議会費</t>
  </si>
  <si>
    <t>多度志地区町内会長会議後の懇親会会費</t>
  </si>
  <si>
    <t>一已地区町内会連合会研修祝儀</t>
  </si>
  <si>
    <t>池田家葬儀香典</t>
    <phoneticPr fontId="28"/>
  </si>
  <si>
    <t>髙田家葬儀香典</t>
    <phoneticPr fontId="28"/>
  </si>
  <si>
    <t>納内町内会連合会視察研修会費</t>
    <rPh sb="12" eb="14">
      <t>カイヒ</t>
    </rPh>
    <phoneticPr fontId="28"/>
  </si>
  <si>
    <t>令和5年11月分 市長交際費執行状況</t>
    <rPh sb="0" eb="2">
      <t>レイワ</t>
    </rPh>
    <rPh sb="3" eb="4">
      <t>ネン</t>
    </rPh>
    <rPh sb="6" eb="7">
      <t>ガツ</t>
    </rPh>
    <rPh sb="7" eb="8">
      <t>ブン</t>
    </rPh>
    <rPh sb="9" eb="11">
      <t>シチョウ</t>
    </rPh>
    <rPh sb="11" eb="14">
      <t>コウサイヒ</t>
    </rPh>
    <rPh sb="14" eb="16">
      <t>シッコウ</t>
    </rPh>
    <rPh sb="16" eb="18">
      <t>ジョウキョウ</t>
    </rPh>
    <phoneticPr fontId="21"/>
  </si>
  <si>
    <t>東京深川会第39回総会&amp;ふるさと交流会祝儀</t>
  </si>
  <si>
    <t>第28回関西深川会総会・懇親会祝儀</t>
  </si>
  <si>
    <t>深川地区暴力追放運動推進協議会定期総会後の懇親会祝儀</t>
  </si>
  <si>
    <t>深川三師会講演会・懇親会祝儀</t>
  </si>
  <si>
    <t>統計協議会創立60周年記念大会兼解散式祝儀</t>
  </si>
  <si>
    <t>深川市シルバークラブ連合会忘年会会費</t>
  </si>
  <si>
    <t>北空知衛生センター周辺環境整備協力会懇談会祝儀</t>
  </si>
  <si>
    <t>深川商工会議所永年勤続優良社員従業員表彰式･祝賀会祝儀</t>
  </si>
  <si>
    <t>北空知議会議長連絡協議会第2回総会後の懇親会祝儀</t>
  </si>
  <si>
    <t>第25回深川春秋会交流会会費</t>
  </si>
  <si>
    <t>髙橋家葬儀香典</t>
    <phoneticPr fontId="29"/>
  </si>
  <si>
    <t>ヒロノ株式会社創業70周年感謝のつどい祝儀</t>
    <rPh sb="19" eb="21">
      <t>シュウギ</t>
    </rPh>
    <phoneticPr fontId="29"/>
  </si>
  <si>
    <t>令和5年12月分 市長交際費執行状況</t>
    <rPh sb="0" eb="2">
      <t>レイワ</t>
    </rPh>
    <rPh sb="3" eb="4">
      <t>ネン</t>
    </rPh>
    <rPh sb="6" eb="7">
      <t>ガツ</t>
    </rPh>
    <rPh sb="7" eb="8">
      <t>ブン</t>
    </rPh>
    <rPh sb="9" eb="11">
      <t>シチョウ</t>
    </rPh>
    <rPh sb="11" eb="14">
      <t>コウサイヒ</t>
    </rPh>
    <rPh sb="14" eb="16">
      <t>シッコウ</t>
    </rPh>
    <rPh sb="16" eb="18">
      <t>ジョウキョウ</t>
    </rPh>
    <phoneticPr fontId="21"/>
  </si>
  <si>
    <t>深川市手をつなぐ育成会第31回クリスマス会会費</t>
  </si>
  <si>
    <t>新十津川望郷会深川支部忘年懇親会祝儀</t>
  </si>
  <si>
    <t>深川地区町内会連合会町内会長会議後の懇親会会費</t>
  </si>
  <si>
    <t>深川市勤労者共済会クリスマスパーティー会費</t>
  </si>
  <si>
    <t>JAきたそらち青年部深川支部設立総会後の懇親会祝儀</t>
  </si>
  <si>
    <t>大西家葬儀香典</t>
    <phoneticPr fontId="30"/>
  </si>
  <si>
    <t>赤川家葬儀香典</t>
    <phoneticPr fontId="30"/>
  </si>
  <si>
    <t>藤原家葬儀香典</t>
    <phoneticPr fontId="30"/>
  </si>
  <si>
    <t>令和6年1月分 市長交際費執行状況</t>
    <rPh sb="0" eb="2">
      <t>レイワ</t>
    </rPh>
    <rPh sb="3" eb="4">
      <t>ネン</t>
    </rPh>
    <rPh sb="5" eb="6">
      <t>ガツ</t>
    </rPh>
    <rPh sb="6" eb="7">
      <t>ブン</t>
    </rPh>
    <rPh sb="8" eb="10">
      <t>シチョウ</t>
    </rPh>
    <rPh sb="10" eb="13">
      <t>コウサイヒ</t>
    </rPh>
    <rPh sb="13" eb="15">
      <t>シッコウ</t>
    </rPh>
    <rPh sb="15" eb="17">
      <t>ジョウキョウ</t>
    </rPh>
    <phoneticPr fontId="21"/>
  </si>
  <si>
    <t>広里第５Ｂ町内会新年会祝儀</t>
  </si>
  <si>
    <t>北空知森林組合新年交礼会祝儀</t>
  </si>
  <si>
    <t>深川市議会議員会新年交礼会会費</t>
  </si>
  <si>
    <t>向陽老人クラブ新年交礼会祝儀</t>
  </si>
  <si>
    <t>クラーク記念国際高等学校野球部後援会新年会会費</t>
  </si>
  <si>
    <t>北育ち元気村花き生産組合第27回通常総会祝儀</t>
  </si>
  <si>
    <t>深川市商店街振興組合連合会新年交礼会祝儀</t>
  </si>
  <si>
    <t>深川市民生児童委員連合協議会新年交礼会祝儀</t>
  </si>
  <si>
    <t>北空知青色申告会新年交礼会祝儀</t>
  </si>
  <si>
    <t>深川市農村青年部協議会創立60周年記念式典・記念祝賀会祝儀</t>
  </si>
  <si>
    <t>深川建設業協会新年交礼会会費</t>
  </si>
  <si>
    <t>深川青年会議所新年交礼会会費</t>
  </si>
  <si>
    <t>深川地方法人会・深川間税会新年交礼会祝儀</t>
  </si>
  <si>
    <t>深川市農業委員会新年交礼会会費</t>
  </si>
  <si>
    <t>社会福祉法人深川愛育会新年交礼会祝儀</t>
  </si>
  <si>
    <t>深川商工会議所納内支所新年交礼会祝儀</t>
  </si>
  <si>
    <t>「農業フォーラム2024」後の懇親会会費</t>
  </si>
  <si>
    <t>あけぼのシルバークラブ新年会会費</t>
  </si>
  <si>
    <t>深川ロータリークラブ新年交礼会祝儀</t>
  </si>
  <si>
    <t>北海道建築士会北空知支部新年交礼会祝儀</t>
  </si>
  <si>
    <t>岩田家葬儀香典</t>
    <phoneticPr fontId="31"/>
  </si>
  <si>
    <t>野坂家葬儀香典</t>
    <phoneticPr fontId="31"/>
  </si>
  <si>
    <t>令和6年2月分 市長交際費執行状況</t>
    <rPh sb="0" eb="2">
      <t>レイワ</t>
    </rPh>
    <rPh sb="3" eb="4">
      <t>ネン</t>
    </rPh>
    <rPh sb="5" eb="6">
      <t>ガツ</t>
    </rPh>
    <rPh sb="6" eb="7">
      <t>ブン</t>
    </rPh>
    <rPh sb="8" eb="10">
      <t>シチョウ</t>
    </rPh>
    <rPh sb="10" eb="13">
      <t>コウサイヒ</t>
    </rPh>
    <rPh sb="13" eb="15">
      <t>シッコウ</t>
    </rPh>
    <rPh sb="15" eb="17">
      <t>ジョウキョウ</t>
    </rPh>
    <phoneticPr fontId="21"/>
  </si>
  <si>
    <t>第23回「元気村・夢の農村塾」総会後の懇親会会費</t>
  </si>
  <si>
    <t>深川桜山観光協会第29回定期総会祝儀</t>
  </si>
  <si>
    <t>ふかがわまい生産組合第5回通常総会祝儀</t>
  </si>
  <si>
    <t>深川医師会休日診療全体会議・情報交換会祝儀</t>
  </si>
  <si>
    <t>旭川方面警察拳銃射撃競技大会全部門優勝をお祝いする会会費</t>
  </si>
  <si>
    <t>深川地区町内会連合会総会後の懇親会会費</t>
  </si>
  <si>
    <t>深川市農民協議会第34回定期総会後の懇親会祝儀</t>
  </si>
  <si>
    <t>深川市遺族会定期総会祝儀</t>
  </si>
  <si>
    <t>深川市稲作経営研究会第60回通常総会後の懇親会祝儀</t>
  </si>
  <si>
    <t>令和6年3月分 市長交際費執行状況</t>
    <rPh sb="0" eb="2">
      <t>レイワ</t>
    </rPh>
    <rPh sb="3" eb="4">
      <t>ネン</t>
    </rPh>
    <rPh sb="5" eb="6">
      <t>ガツ</t>
    </rPh>
    <rPh sb="6" eb="7">
      <t>ブン</t>
    </rPh>
    <rPh sb="8" eb="10">
      <t>シチョウ</t>
    </rPh>
    <rPh sb="10" eb="13">
      <t>コウサイヒ</t>
    </rPh>
    <rPh sb="13" eb="15">
      <t>シッコウ</t>
    </rPh>
    <rPh sb="15" eb="17">
      <t>ジョウキョウ</t>
    </rPh>
    <phoneticPr fontId="21"/>
  </si>
  <si>
    <t>クラーク記念国際高等学校深川キャンパス卒業証書授与式祝花</t>
  </si>
  <si>
    <t>深川土木技師会通常総会後祝儀</t>
  </si>
  <si>
    <t>拓殖大学北海道短期大学卒業式祝花</t>
  </si>
  <si>
    <t>深川市議会議員会理事者等との懇親会会費</t>
  </si>
  <si>
    <t>都城市池田市長様来市歓迎会会費</t>
  </si>
  <si>
    <t>都城市池田市長様講演会後の懇親会会費</t>
  </si>
  <si>
    <t>深川市立学校長及び教頭送別会会費</t>
  </si>
  <si>
    <t>多田家葬儀香典</t>
    <phoneticPr fontId="33"/>
  </si>
  <si>
    <t>井上家香典</t>
    <phoneticPr fontId="33"/>
  </si>
  <si>
    <t>北嶋家葬儀香典</t>
    <phoneticPr fontId="33"/>
  </si>
  <si>
    <t>福井家葬儀香典</t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</si>
</sst>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;[Red]#,##0"/>
  </numFmts>
  <fonts count="3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48">
      <alignment vertical="center"/>
    </xf>
    <xf numFmtId="38" fontId="1" fillId="0" borderId="0" xfId="48" applyNumberFormat="1">
      <alignment vertical="center"/>
    </xf>
    <xf numFmtId="176" fontId="1" fillId="0" borderId="0" xfId="48" applyNumberFormat="1">
      <alignment vertical="center"/>
    </xf>
    <xf numFmtId="0" fontId="1" fillId="0" borderId="0" xfId="48" applyAlignment="1">
      <alignment horizontal="center" vertical="center"/>
    </xf>
    <xf numFmtId="176" fontId="0" fillId="0" borderId="0" xfId="0" applyNumberFormat="1">
      <alignment vertical="center"/>
    </xf>
    <xf numFmtId="38" fontId="32" fillId="0" borderId="0" xfId="34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1" fillId="0" borderId="10" xfId="48" applyBorder="1">
      <alignment vertical="center"/>
    </xf>
    <xf numFmtId="38" fontId="0" fillId="0" borderId="10" xfId="0" applyNumberFormat="1" applyBorder="1">
      <alignment vertical="center"/>
    </xf>
    <xf numFmtId="56" fontId="1" fillId="0" borderId="0" xfId="48" applyNumberFormat="1" applyAlignment="1">
      <alignment horizontal="right" vertical="center"/>
    </xf>
    <xf numFmtId="0" fontId="1" fillId="0" borderId="0" xfId="48" applyAlignment="1">
      <alignment horizontal="left" vertical="center"/>
    </xf>
    <xf numFmtId="38" fontId="1" fillId="0" borderId="0" xfId="34" applyFont="1" applyAlignment="1">
      <alignment horizontal="right" vertical="center"/>
    </xf>
    <xf numFmtId="0" fontId="0" fillId="0" borderId="0" xfId="0" applyAlignment="1">
      <alignment vertical="center" shrinkToFit="1"/>
    </xf>
    <xf numFmtId="38" fontId="0" fillId="0" borderId="0" xfId="0" applyNumberFormat="1">
      <alignment vertical="center"/>
    </xf>
    <xf numFmtId="0" fontId="32" fillId="0" borderId="0" xfId="34" applyNumberFormat="1" applyFont="1">
      <alignment vertical="center"/>
    </xf>
    <xf numFmtId="177" fontId="0" fillId="0" borderId="0" xfId="0" applyNumberFormat="1">
      <alignment vertical="center"/>
    </xf>
  </cellXfs>
  <cellStyles count="5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桁区切り 4" xfId="37" xr:uid="{00000000-0005-0000-0000-000024000000}"/>
    <cellStyle name="見出し 1 2" xfId="38" xr:uid="{00000000-0005-0000-0000-000025000000}"/>
    <cellStyle name="見出し 2 2" xfId="39" xr:uid="{00000000-0005-0000-0000-000026000000}"/>
    <cellStyle name="見出し 3 2" xfId="40" xr:uid="{00000000-0005-0000-0000-000027000000}"/>
    <cellStyle name="見出し 4 2" xfId="41" xr:uid="{00000000-0005-0000-0000-000028000000}"/>
    <cellStyle name="集計 2" xfId="42" xr:uid="{00000000-0005-0000-0000-000029000000}"/>
    <cellStyle name="出力 2" xfId="43" xr:uid="{00000000-0005-0000-0000-00002A000000}"/>
    <cellStyle name="説明文 2" xfId="44" xr:uid="{00000000-0005-0000-0000-00002B000000}"/>
    <cellStyle name="入力 2" xfId="45" xr:uid="{00000000-0005-0000-0000-00002C000000}"/>
    <cellStyle name="標準" xfId="0" builtinId="0"/>
    <cellStyle name="標準 2" xfId="46" xr:uid="{00000000-0005-0000-0000-00002E000000}"/>
    <cellStyle name="標準 3" xfId="47" xr:uid="{00000000-0005-0000-0000-00002F000000}"/>
    <cellStyle name="標準 4" xfId="48" xr:uid="{00000000-0005-0000-0000-000030000000}"/>
    <cellStyle name="良い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8"/>
  <sheetViews>
    <sheetView workbookViewId="0">
      <selection activeCell="E28" sqref="E28"/>
    </sheetView>
  </sheetViews>
  <sheetFormatPr defaultRowHeight="13.5" x14ac:dyDescent="0.15"/>
  <cols>
    <col min="1" max="1" width="11" bestFit="1" customWidth="1"/>
    <col min="2" max="2" width="52.625" bestFit="1" customWidth="1"/>
    <col min="3" max="3" width="11" bestFit="1" customWidth="1"/>
    <col min="11" max="11" width="14.625" style="5" bestFit="1" customWidth="1"/>
    <col min="14" max="14" width="9" style="6" customWidth="1"/>
  </cols>
  <sheetData>
    <row r="1" spans="1:10" x14ac:dyDescent="0.15">
      <c r="A1" t="s">
        <v>10</v>
      </c>
    </row>
    <row r="3" spans="1:10" x14ac:dyDescent="0.15">
      <c r="A3" s="4" t="s">
        <v>0</v>
      </c>
      <c r="B3" s="4" t="s">
        <v>1</v>
      </c>
      <c r="C3" s="4" t="s">
        <v>2</v>
      </c>
      <c r="D3" s="4" t="s">
        <v>3</v>
      </c>
    </row>
    <row r="4" spans="1:10" x14ac:dyDescent="0.15">
      <c r="A4" s="5">
        <v>45023</v>
      </c>
      <c r="B4" t="s">
        <v>11</v>
      </c>
      <c r="C4" t="s">
        <v>7</v>
      </c>
      <c r="D4" s="6">
        <v>6000</v>
      </c>
    </row>
    <row r="5" spans="1:10" x14ac:dyDescent="0.15">
      <c r="A5" s="5">
        <v>45028</v>
      </c>
      <c r="B5" t="s">
        <v>12</v>
      </c>
      <c r="C5" t="s">
        <v>7</v>
      </c>
      <c r="D5" s="6">
        <v>3346</v>
      </c>
      <c r="G5" s="5"/>
      <c r="J5" s="6"/>
    </row>
    <row r="6" spans="1:10" x14ac:dyDescent="0.15">
      <c r="A6" s="5">
        <v>45028</v>
      </c>
      <c r="B6" t="s">
        <v>13</v>
      </c>
      <c r="C6" t="s">
        <v>7</v>
      </c>
      <c r="D6" s="6">
        <v>14850</v>
      </c>
      <c r="G6" s="5"/>
      <c r="J6" s="6"/>
    </row>
    <row r="7" spans="1:10" x14ac:dyDescent="0.15">
      <c r="A7" s="5">
        <v>45028</v>
      </c>
      <c r="B7" t="s">
        <v>9</v>
      </c>
      <c r="C7" t="s">
        <v>7</v>
      </c>
      <c r="D7" s="6">
        <v>14850</v>
      </c>
      <c r="G7" s="5"/>
      <c r="J7" s="6"/>
    </row>
    <row r="8" spans="1:10" x14ac:dyDescent="0.15">
      <c r="A8" s="5">
        <v>45035</v>
      </c>
      <c r="B8" t="s">
        <v>18</v>
      </c>
      <c r="C8" t="s">
        <v>8</v>
      </c>
      <c r="D8" s="6">
        <v>5000</v>
      </c>
    </row>
    <row r="9" spans="1:10" x14ac:dyDescent="0.15">
      <c r="A9" s="5">
        <v>45037</v>
      </c>
      <c r="B9" t="s">
        <v>14</v>
      </c>
      <c r="C9" t="s">
        <v>7</v>
      </c>
      <c r="D9" s="6">
        <v>3080</v>
      </c>
    </row>
    <row r="10" spans="1:10" x14ac:dyDescent="0.15">
      <c r="A10" s="5">
        <v>45038</v>
      </c>
      <c r="B10" t="s">
        <v>19</v>
      </c>
      <c r="C10" t="s">
        <v>8</v>
      </c>
      <c r="D10" s="6">
        <v>10000</v>
      </c>
    </row>
    <row r="11" spans="1:10" x14ac:dyDescent="0.15">
      <c r="A11" s="5">
        <v>45043</v>
      </c>
      <c r="B11" t="s">
        <v>15</v>
      </c>
      <c r="C11" t="s">
        <v>7</v>
      </c>
      <c r="D11" s="6">
        <v>3000</v>
      </c>
    </row>
    <row r="12" spans="1:10" x14ac:dyDescent="0.15">
      <c r="A12" s="5">
        <v>45044</v>
      </c>
      <c r="B12" t="s">
        <v>16</v>
      </c>
      <c r="C12" t="s">
        <v>7</v>
      </c>
      <c r="D12" s="6">
        <v>2000</v>
      </c>
    </row>
    <row r="13" spans="1:10" x14ac:dyDescent="0.15">
      <c r="A13" s="5">
        <v>45044</v>
      </c>
      <c r="B13" t="s">
        <v>17</v>
      </c>
      <c r="C13" t="s">
        <v>7</v>
      </c>
      <c r="D13" s="6">
        <v>5000</v>
      </c>
    </row>
    <row r="14" spans="1:10" x14ac:dyDescent="0.15">
      <c r="A14" s="5"/>
      <c r="D14" s="6"/>
    </row>
    <row r="15" spans="1:10" x14ac:dyDescent="0.15">
      <c r="A15" s="3"/>
      <c r="B15" s="1"/>
      <c r="C15" s="1"/>
      <c r="D15" s="2"/>
    </row>
    <row r="16" spans="1:10" x14ac:dyDescent="0.15">
      <c r="A16" s="7" t="s">
        <v>5</v>
      </c>
      <c r="B16" s="8">
        <f>COUNTA(B4:B14)</f>
        <v>10</v>
      </c>
      <c r="C16" s="9" t="s">
        <v>4</v>
      </c>
      <c r="D16" s="10">
        <f>SUM(D4:D15)</f>
        <v>67126</v>
      </c>
    </row>
    <row r="18" spans="1:1" x14ac:dyDescent="0.15">
      <c r="A18" t="s">
        <v>6</v>
      </c>
    </row>
  </sheetData>
  <phoneticPr fontId="2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0"/>
  <sheetViews>
    <sheetView zoomScaleNormal="100" workbookViewId="0">
      <selection activeCell="K27" sqref="K27"/>
    </sheetView>
  </sheetViews>
  <sheetFormatPr defaultRowHeight="13.5" x14ac:dyDescent="0.15"/>
  <cols>
    <col min="1" max="1" width="11" bestFit="1" customWidth="1"/>
    <col min="2" max="2" width="61.125" customWidth="1"/>
    <col min="3" max="3" width="11" bestFit="1" customWidth="1"/>
    <col min="9" max="9" width="9" style="6" customWidth="1"/>
  </cols>
  <sheetData>
    <row r="1" spans="1:4" x14ac:dyDescent="0.15">
      <c r="A1" t="s">
        <v>119</v>
      </c>
    </row>
    <row r="3" spans="1:4" x14ac:dyDescent="0.15">
      <c r="A3" s="4" t="s">
        <v>0</v>
      </c>
      <c r="B3" s="4" t="s">
        <v>1</v>
      </c>
      <c r="C3" s="4" t="s">
        <v>2</v>
      </c>
      <c r="D3" s="4" t="s">
        <v>3</v>
      </c>
    </row>
    <row r="4" spans="1:4" x14ac:dyDescent="0.15">
      <c r="A4" s="5">
        <v>45297</v>
      </c>
      <c r="B4" t="s">
        <v>120</v>
      </c>
      <c r="C4" t="s">
        <v>7</v>
      </c>
      <c r="D4" s="17">
        <v>3900</v>
      </c>
    </row>
    <row r="5" spans="1:4" x14ac:dyDescent="0.15">
      <c r="A5" s="5">
        <v>45301</v>
      </c>
      <c r="B5" t="s">
        <v>121</v>
      </c>
      <c r="C5" t="s">
        <v>7</v>
      </c>
      <c r="D5" s="17">
        <v>5000</v>
      </c>
    </row>
    <row r="6" spans="1:4" x14ac:dyDescent="0.15">
      <c r="A6" s="5">
        <v>45303</v>
      </c>
      <c r="B6" t="s">
        <v>122</v>
      </c>
      <c r="C6" t="s">
        <v>7</v>
      </c>
      <c r="D6" s="17">
        <v>6000</v>
      </c>
    </row>
    <row r="7" spans="1:4" x14ac:dyDescent="0.15">
      <c r="A7" s="5">
        <v>45306</v>
      </c>
      <c r="B7" t="s">
        <v>123</v>
      </c>
      <c r="C7" t="s">
        <v>7</v>
      </c>
      <c r="D7" s="17">
        <v>3900</v>
      </c>
    </row>
    <row r="8" spans="1:4" x14ac:dyDescent="0.15">
      <c r="A8" s="5">
        <v>45307</v>
      </c>
      <c r="B8" t="s">
        <v>124</v>
      </c>
      <c r="C8" t="s">
        <v>7</v>
      </c>
      <c r="D8" s="17">
        <v>5500</v>
      </c>
    </row>
    <row r="9" spans="1:4" x14ac:dyDescent="0.15">
      <c r="A9" s="5">
        <v>45307</v>
      </c>
      <c r="B9" t="s">
        <v>140</v>
      </c>
      <c r="C9" t="s">
        <v>8</v>
      </c>
      <c r="D9" s="17">
        <v>10000</v>
      </c>
    </row>
    <row r="10" spans="1:4" x14ac:dyDescent="0.15">
      <c r="A10" s="5">
        <v>45308</v>
      </c>
      <c r="B10" t="s">
        <v>125</v>
      </c>
      <c r="C10" t="s">
        <v>7</v>
      </c>
      <c r="D10" s="17">
        <v>5000</v>
      </c>
    </row>
    <row r="11" spans="1:4" x14ac:dyDescent="0.15">
      <c r="A11" s="5">
        <v>45308</v>
      </c>
      <c r="B11" t="s">
        <v>126</v>
      </c>
      <c r="C11" t="s">
        <v>7</v>
      </c>
      <c r="D11" s="17">
        <v>5000</v>
      </c>
    </row>
    <row r="12" spans="1:4" x14ac:dyDescent="0.15">
      <c r="A12" s="5">
        <v>45309</v>
      </c>
      <c r="B12" t="s">
        <v>127</v>
      </c>
      <c r="C12" t="s">
        <v>7</v>
      </c>
      <c r="D12" s="17">
        <v>5000</v>
      </c>
    </row>
    <row r="13" spans="1:4" x14ac:dyDescent="0.15">
      <c r="A13" s="5">
        <v>45310</v>
      </c>
      <c r="B13" t="s">
        <v>128</v>
      </c>
      <c r="C13" t="s">
        <v>7</v>
      </c>
      <c r="D13" s="17">
        <v>5000</v>
      </c>
    </row>
    <row r="14" spans="1:4" x14ac:dyDescent="0.15">
      <c r="A14" s="5">
        <v>45311</v>
      </c>
      <c r="B14" t="s">
        <v>129</v>
      </c>
      <c r="C14" t="s">
        <v>7</v>
      </c>
      <c r="D14" s="17">
        <v>5000</v>
      </c>
    </row>
    <row r="15" spans="1:4" x14ac:dyDescent="0.15">
      <c r="A15" s="5">
        <v>45314</v>
      </c>
      <c r="B15" t="s">
        <v>130</v>
      </c>
      <c r="C15" t="s">
        <v>7</v>
      </c>
      <c r="D15" s="17">
        <v>3000</v>
      </c>
    </row>
    <row r="16" spans="1:4" x14ac:dyDescent="0.15">
      <c r="A16" s="5">
        <v>45315</v>
      </c>
      <c r="B16" t="s">
        <v>131</v>
      </c>
      <c r="C16" t="s">
        <v>7</v>
      </c>
      <c r="D16" s="17">
        <v>6000</v>
      </c>
    </row>
    <row r="17" spans="1:4" x14ac:dyDescent="0.15">
      <c r="A17" s="5">
        <v>45316</v>
      </c>
      <c r="B17" t="s">
        <v>132</v>
      </c>
      <c r="C17" t="s">
        <v>7</v>
      </c>
      <c r="D17" s="17">
        <v>5000</v>
      </c>
    </row>
    <row r="18" spans="1:4" x14ac:dyDescent="0.15">
      <c r="A18" s="5">
        <v>45317</v>
      </c>
      <c r="B18" t="s">
        <v>133</v>
      </c>
      <c r="C18" t="s">
        <v>7</v>
      </c>
      <c r="D18" s="17">
        <v>6000</v>
      </c>
    </row>
    <row r="19" spans="1:4" x14ac:dyDescent="0.15">
      <c r="A19" s="5">
        <v>45317</v>
      </c>
      <c r="B19" t="s">
        <v>134</v>
      </c>
      <c r="C19" t="s">
        <v>7</v>
      </c>
      <c r="D19" s="17">
        <v>5000</v>
      </c>
    </row>
    <row r="20" spans="1:4" x14ac:dyDescent="0.15">
      <c r="A20" s="5">
        <v>45320</v>
      </c>
      <c r="B20" t="s">
        <v>135</v>
      </c>
      <c r="C20" t="s">
        <v>7</v>
      </c>
      <c r="D20" s="17">
        <v>5000</v>
      </c>
    </row>
    <row r="21" spans="1:4" x14ac:dyDescent="0.15">
      <c r="A21" s="5">
        <v>45320</v>
      </c>
      <c r="B21" t="s">
        <v>136</v>
      </c>
      <c r="C21" t="s">
        <v>7</v>
      </c>
      <c r="D21" s="17">
        <v>5000</v>
      </c>
    </row>
    <row r="22" spans="1:4" x14ac:dyDescent="0.15">
      <c r="A22" s="5">
        <v>45321</v>
      </c>
      <c r="B22" t="s">
        <v>137</v>
      </c>
      <c r="C22" t="s">
        <v>7</v>
      </c>
      <c r="D22" s="17">
        <v>3000</v>
      </c>
    </row>
    <row r="23" spans="1:4" x14ac:dyDescent="0.15">
      <c r="A23" s="5">
        <v>45321</v>
      </c>
      <c r="B23" t="s">
        <v>138</v>
      </c>
      <c r="C23" t="s">
        <v>7</v>
      </c>
      <c r="D23" s="17">
        <v>5000</v>
      </c>
    </row>
    <row r="24" spans="1:4" x14ac:dyDescent="0.15">
      <c r="A24" s="5">
        <v>45322</v>
      </c>
      <c r="B24" t="s">
        <v>141</v>
      </c>
      <c r="C24" t="s">
        <v>8</v>
      </c>
      <c r="D24" s="17">
        <v>5000</v>
      </c>
    </row>
    <row r="25" spans="1:4" x14ac:dyDescent="0.15">
      <c r="A25" s="5">
        <v>45322</v>
      </c>
      <c r="B25" t="s">
        <v>139</v>
      </c>
      <c r="C25" t="s">
        <v>7</v>
      </c>
      <c r="D25" s="17">
        <v>5000</v>
      </c>
    </row>
    <row r="26" spans="1:4" x14ac:dyDescent="0.15">
      <c r="A26" s="5"/>
      <c r="D26" s="17"/>
    </row>
    <row r="27" spans="1:4" x14ac:dyDescent="0.15">
      <c r="A27" s="3"/>
      <c r="B27" s="1"/>
      <c r="C27" s="1"/>
      <c r="D27" s="2"/>
    </row>
    <row r="28" spans="1:4" x14ac:dyDescent="0.15">
      <c r="A28" s="7" t="s">
        <v>5</v>
      </c>
      <c r="B28" s="8">
        <f>COUNTA(B4:B26)</f>
        <v>22</v>
      </c>
      <c r="C28" s="9" t="s">
        <v>4</v>
      </c>
      <c r="D28" s="10">
        <f>SUM(D4:D26)</f>
        <v>112300</v>
      </c>
    </row>
    <row r="30" spans="1:4" x14ac:dyDescent="0.15">
      <c r="A30" t="s">
        <v>6</v>
      </c>
    </row>
  </sheetData>
  <phoneticPr fontId="31"/>
  <pageMargins left="0.7" right="0.7" top="0.75" bottom="0.75" header="0.3" footer="0.3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9FF4-1F81-46A7-83A5-0B63EE106E68}">
  <dimension ref="A1:I17"/>
  <sheetViews>
    <sheetView zoomScaleNormal="100" workbookViewId="0">
      <selection activeCell="B18" sqref="B18"/>
    </sheetView>
  </sheetViews>
  <sheetFormatPr defaultRowHeight="13.5" x14ac:dyDescent="0.15"/>
  <cols>
    <col min="1" max="1" width="11" bestFit="1" customWidth="1"/>
    <col min="2" max="2" width="61.125" customWidth="1"/>
    <col min="3" max="3" width="11" bestFit="1" customWidth="1"/>
    <col min="9" max="9" width="9" style="6" customWidth="1"/>
  </cols>
  <sheetData>
    <row r="1" spans="1:4" x14ac:dyDescent="0.15">
      <c r="A1" t="s">
        <v>142</v>
      </c>
    </row>
    <row r="3" spans="1:4" x14ac:dyDescent="0.15">
      <c r="A3" s="4" t="s">
        <v>0</v>
      </c>
      <c r="B3" s="4" t="s">
        <v>1</v>
      </c>
      <c r="C3" s="4" t="s">
        <v>2</v>
      </c>
      <c r="D3" s="4" t="s">
        <v>3</v>
      </c>
    </row>
    <row r="4" spans="1:4" x14ac:dyDescent="0.15">
      <c r="A4" s="5">
        <v>45331</v>
      </c>
      <c r="B4" t="s">
        <v>143</v>
      </c>
      <c r="C4" t="s">
        <v>7</v>
      </c>
      <c r="D4" s="17">
        <v>5000</v>
      </c>
    </row>
    <row r="5" spans="1:4" x14ac:dyDescent="0.15">
      <c r="A5" s="5">
        <v>45335</v>
      </c>
      <c r="B5" t="s">
        <v>144</v>
      </c>
      <c r="C5" t="s">
        <v>7</v>
      </c>
      <c r="D5" s="17">
        <v>5000</v>
      </c>
    </row>
    <row r="6" spans="1:4" x14ac:dyDescent="0.15">
      <c r="A6" s="5">
        <v>45336</v>
      </c>
      <c r="B6" t="s">
        <v>145</v>
      </c>
      <c r="C6" t="s">
        <v>7</v>
      </c>
      <c r="D6" s="17">
        <v>5000</v>
      </c>
    </row>
    <row r="7" spans="1:4" x14ac:dyDescent="0.15">
      <c r="A7" s="5">
        <v>45337</v>
      </c>
      <c r="B7" t="s">
        <v>146</v>
      </c>
      <c r="C7" t="s">
        <v>7</v>
      </c>
      <c r="D7" s="17">
        <v>5000</v>
      </c>
    </row>
    <row r="8" spans="1:4" x14ac:dyDescent="0.15">
      <c r="A8" s="5">
        <v>45338</v>
      </c>
      <c r="B8" t="s">
        <v>147</v>
      </c>
      <c r="C8" t="s">
        <v>7</v>
      </c>
      <c r="D8" s="17">
        <v>5000</v>
      </c>
    </row>
    <row r="9" spans="1:4" x14ac:dyDescent="0.15">
      <c r="A9" s="5">
        <v>45341</v>
      </c>
      <c r="B9" t="s">
        <v>148</v>
      </c>
      <c r="C9" t="s">
        <v>7</v>
      </c>
      <c r="D9" s="17">
        <v>3000</v>
      </c>
    </row>
    <row r="10" spans="1:4" x14ac:dyDescent="0.15">
      <c r="A10" s="5">
        <v>45344</v>
      </c>
      <c r="B10" t="s">
        <v>149</v>
      </c>
      <c r="C10" t="s">
        <v>7</v>
      </c>
      <c r="D10" s="17">
        <v>5000</v>
      </c>
    </row>
    <row r="11" spans="1:4" x14ac:dyDescent="0.15">
      <c r="A11" s="5">
        <v>45348</v>
      </c>
      <c r="B11" t="s">
        <v>150</v>
      </c>
      <c r="C11" t="s">
        <v>7</v>
      </c>
      <c r="D11" s="17">
        <v>3000</v>
      </c>
    </row>
    <row r="12" spans="1:4" x14ac:dyDescent="0.15">
      <c r="A12" s="5">
        <v>45348</v>
      </c>
      <c r="B12" t="s">
        <v>151</v>
      </c>
      <c r="C12" t="s">
        <v>7</v>
      </c>
      <c r="D12" s="17">
        <v>5000</v>
      </c>
    </row>
    <row r="13" spans="1:4" x14ac:dyDescent="0.15">
      <c r="A13" s="5"/>
      <c r="D13" s="17"/>
    </row>
    <row r="14" spans="1:4" x14ac:dyDescent="0.15">
      <c r="A14" s="3"/>
      <c r="B14" s="1"/>
      <c r="C14" s="1"/>
      <c r="D14" s="2"/>
    </row>
    <row r="15" spans="1:4" x14ac:dyDescent="0.15">
      <c r="A15" s="7" t="s">
        <v>5</v>
      </c>
      <c r="B15" s="8">
        <f>COUNTA(B4:B13)</f>
        <v>9</v>
      </c>
      <c r="C15" s="9" t="s">
        <v>4</v>
      </c>
      <c r="D15" s="10">
        <f>SUM(D4:D13)</f>
        <v>41000</v>
      </c>
    </row>
    <row r="17" spans="1:1" x14ac:dyDescent="0.15">
      <c r="A17" t="s">
        <v>6</v>
      </c>
    </row>
  </sheetData>
  <phoneticPr fontId="33"/>
  <pageMargins left="0.7" right="0.7" top="0.75" bottom="0.75" header="0.3" footer="0.3"/>
  <pageSetup paperSize="9"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22B6-2D07-4551-9690-7D8986DEC351}">
  <dimension ref="A1:D18"/>
  <sheetViews>
    <sheetView tabSelected="1" zoomScaleNormal="100" workbookViewId="0">
      <selection activeCell="G28" sqref="G28"/>
    </sheetView>
  </sheetViews>
  <sheetFormatPr defaultRowHeight="13.5" x14ac:dyDescent="0.15"/>
  <cols>
    <col min="1" max="1" width="11" bestFit="1" customWidth="1"/>
    <col min="2" max="2" width="61.125" customWidth="1"/>
    <col min="3" max="3" width="11" bestFit="1" customWidth="1"/>
  </cols>
  <sheetData>
    <row r="1" spans="1:4" x14ac:dyDescent="0.15">
      <c r="A1" t="s">
        <v>152</v>
      </c>
    </row>
    <row r="3" spans="1:4" x14ac:dyDescent="0.15">
      <c r="A3" s="4" t="s">
        <v>0</v>
      </c>
      <c r="B3" s="4" t="s">
        <v>1</v>
      </c>
      <c r="C3" s="4" t="s">
        <v>2</v>
      </c>
      <c r="D3" s="4" t="s">
        <v>3</v>
      </c>
    </row>
    <row r="4" spans="1:4" x14ac:dyDescent="0.15">
      <c r="A4" s="5">
        <v>45355</v>
      </c>
      <c r="B4" t="s">
        <v>153</v>
      </c>
      <c r="C4" t="s">
        <v>7</v>
      </c>
      <c r="D4" s="6">
        <v>18700</v>
      </c>
    </row>
    <row r="5" spans="1:4" x14ac:dyDescent="0.15">
      <c r="A5" s="5">
        <v>45360</v>
      </c>
      <c r="B5" t="s">
        <v>160</v>
      </c>
      <c r="C5" t="s">
        <v>8</v>
      </c>
      <c r="D5" s="6">
        <v>10000</v>
      </c>
    </row>
    <row r="6" spans="1:4" x14ac:dyDescent="0.15">
      <c r="A6" s="5">
        <v>45360</v>
      </c>
      <c r="B6" t="s">
        <v>154</v>
      </c>
      <c r="C6" t="s">
        <v>7</v>
      </c>
      <c r="D6" s="6">
        <v>5000</v>
      </c>
    </row>
    <row r="7" spans="1:4" x14ac:dyDescent="0.15">
      <c r="A7" s="5">
        <v>45359</v>
      </c>
      <c r="B7" t="s">
        <v>161</v>
      </c>
      <c r="C7" t="s">
        <v>8</v>
      </c>
      <c r="D7" s="6">
        <v>4840</v>
      </c>
    </row>
    <row r="8" spans="1:4" x14ac:dyDescent="0.15">
      <c r="A8" s="5">
        <v>45361</v>
      </c>
      <c r="B8" t="s">
        <v>162</v>
      </c>
      <c r="C8" t="s">
        <v>8</v>
      </c>
      <c r="D8" s="6">
        <v>5000</v>
      </c>
    </row>
    <row r="9" spans="1:4" x14ac:dyDescent="0.15">
      <c r="A9" s="5">
        <v>45368</v>
      </c>
      <c r="B9" t="s">
        <v>163</v>
      </c>
      <c r="C9" t="s">
        <v>8</v>
      </c>
      <c r="D9" s="6">
        <v>10000</v>
      </c>
    </row>
    <row r="10" spans="1:4" x14ac:dyDescent="0.15">
      <c r="A10" s="5">
        <v>45369</v>
      </c>
      <c r="B10" t="s">
        <v>155</v>
      </c>
      <c r="C10" t="s">
        <v>7</v>
      </c>
      <c r="D10" s="6">
        <v>18700</v>
      </c>
    </row>
    <row r="11" spans="1:4" x14ac:dyDescent="0.15">
      <c r="A11" s="5">
        <v>45372</v>
      </c>
      <c r="B11" t="s">
        <v>156</v>
      </c>
      <c r="C11" t="s">
        <v>7</v>
      </c>
      <c r="D11" s="6">
        <v>6000</v>
      </c>
    </row>
    <row r="12" spans="1:4" x14ac:dyDescent="0.15">
      <c r="A12" s="5">
        <v>45377</v>
      </c>
      <c r="B12" t="s">
        <v>157</v>
      </c>
      <c r="C12" t="s">
        <v>7</v>
      </c>
      <c r="D12" s="6">
        <v>5000</v>
      </c>
    </row>
    <row r="13" spans="1:4" x14ac:dyDescent="0.15">
      <c r="A13" s="5">
        <v>45378</v>
      </c>
      <c r="B13" t="s">
        <v>158</v>
      </c>
      <c r="C13" t="s">
        <v>7</v>
      </c>
      <c r="D13" s="6">
        <v>6000</v>
      </c>
    </row>
    <row r="14" spans="1:4" x14ac:dyDescent="0.15">
      <c r="A14" s="5">
        <v>45379</v>
      </c>
      <c r="B14" t="s">
        <v>159</v>
      </c>
      <c r="C14" t="s">
        <v>7</v>
      </c>
      <c r="D14" s="6">
        <v>6000</v>
      </c>
    </row>
    <row r="15" spans="1:4" x14ac:dyDescent="0.15">
      <c r="A15" s="3"/>
      <c r="B15" s="1"/>
      <c r="C15" s="1"/>
      <c r="D15" s="2"/>
    </row>
    <row r="16" spans="1:4" x14ac:dyDescent="0.15">
      <c r="A16" s="7" t="s">
        <v>5</v>
      </c>
      <c r="B16" s="8">
        <f>COUNTA(B4:B14)</f>
        <v>11</v>
      </c>
      <c r="C16" s="9" t="s">
        <v>4</v>
      </c>
      <c r="D16" s="10">
        <f>SUM(D4:D14)</f>
        <v>95240</v>
      </c>
    </row>
    <row r="18" spans="1:1" x14ac:dyDescent="0.15">
      <c r="A18" t="s">
        <v>6</v>
      </c>
    </row>
  </sheetData>
  <phoneticPr fontId="33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20"/>
  <sheetViews>
    <sheetView workbookViewId="0">
      <selection activeCell="B26" sqref="B26"/>
    </sheetView>
  </sheetViews>
  <sheetFormatPr defaultRowHeight="13.5" x14ac:dyDescent="0.15"/>
  <cols>
    <col min="1" max="1" width="11" bestFit="1" customWidth="1"/>
    <col min="2" max="2" width="52.625" bestFit="1" customWidth="1"/>
    <col min="3" max="3" width="11" bestFit="1" customWidth="1"/>
    <col min="11" max="11" width="14.625" style="5" bestFit="1" customWidth="1"/>
    <col min="14" max="14" width="9" style="6" customWidth="1"/>
  </cols>
  <sheetData>
    <row r="1" spans="1:10" x14ac:dyDescent="0.15">
      <c r="A1" t="s">
        <v>20</v>
      </c>
    </row>
    <row r="3" spans="1:10" x14ac:dyDescent="0.15">
      <c r="A3" s="4" t="s">
        <v>0</v>
      </c>
      <c r="B3" s="4" t="s">
        <v>1</v>
      </c>
      <c r="C3" s="4" t="s">
        <v>2</v>
      </c>
      <c r="D3" s="4" t="s">
        <v>3</v>
      </c>
    </row>
    <row r="4" spans="1:10" x14ac:dyDescent="0.15">
      <c r="A4" s="11">
        <v>45048</v>
      </c>
      <c r="B4" s="12" t="s">
        <v>21</v>
      </c>
      <c r="C4" s="12" t="s">
        <v>7</v>
      </c>
      <c r="D4" s="13">
        <v>3900</v>
      </c>
    </row>
    <row r="5" spans="1:10" x14ac:dyDescent="0.15">
      <c r="A5" s="11">
        <v>45056</v>
      </c>
      <c r="B5" s="12" t="s">
        <v>22</v>
      </c>
      <c r="C5" s="12" t="s">
        <v>23</v>
      </c>
      <c r="D5" s="13">
        <v>4000</v>
      </c>
    </row>
    <row r="6" spans="1:10" x14ac:dyDescent="0.15">
      <c r="A6" s="11">
        <v>45056</v>
      </c>
      <c r="B6" s="12" t="s">
        <v>24</v>
      </c>
      <c r="C6" s="12" t="s">
        <v>7</v>
      </c>
      <c r="D6" s="13">
        <v>5000</v>
      </c>
    </row>
    <row r="7" spans="1:10" x14ac:dyDescent="0.15">
      <c r="A7" s="5">
        <v>45057</v>
      </c>
      <c r="B7" t="s">
        <v>25</v>
      </c>
      <c r="C7" t="s">
        <v>7</v>
      </c>
      <c r="D7" s="6">
        <v>2000</v>
      </c>
      <c r="G7" s="5"/>
      <c r="J7" s="6"/>
    </row>
    <row r="8" spans="1:10" x14ac:dyDescent="0.15">
      <c r="A8" s="5">
        <v>45062</v>
      </c>
      <c r="B8" t="s">
        <v>26</v>
      </c>
      <c r="C8" t="s">
        <v>7</v>
      </c>
      <c r="D8" s="6">
        <v>5000</v>
      </c>
      <c r="G8" s="5"/>
      <c r="J8" s="6"/>
    </row>
    <row r="9" spans="1:10" x14ac:dyDescent="0.15">
      <c r="A9" s="5">
        <v>45062</v>
      </c>
      <c r="B9" t="s">
        <v>27</v>
      </c>
      <c r="C9" t="s">
        <v>7</v>
      </c>
      <c r="D9" s="6">
        <v>5000</v>
      </c>
      <c r="G9" s="5"/>
      <c r="J9" s="6"/>
    </row>
    <row r="10" spans="1:10" x14ac:dyDescent="0.15">
      <c r="A10" s="5">
        <v>45063</v>
      </c>
      <c r="B10" t="s">
        <v>28</v>
      </c>
      <c r="C10" t="s">
        <v>7</v>
      </c>
      <c r="D10" s="6">
        <v>5000</v>
      </c>
    </row>
    <row r="11" spans="1:10" x14ac:dyDescent="0.15">
      <c r="A11" s="5">
        <v>45072</v>
      </c>
      <c r="B11" t="s">
        <v>29</v>
      </c>
      <c r="C11" t="s">
        <v>7</v>
      </c>
      <c r="D11" s="6">
        <v>5000</v>
      </c>
    </row>
    <row r="12" spans="1:10" x14ac:dyDescent="0.15">
      <c r="A12" s="5">
        <v>45074</v>
      </c>
      <c r="B12" t="s">
        <v>34</v>
      </c>
      <c r="C12" t="s">
        <v>7</v>
      </c>
      <c r="D12" s="6">
        <v>10000</v>
      </c>
    </row>
    <row r="13" spans="1:10" x14ac:dyDescent="0.15">
      <c r="A13" s="5">
        <v>45075</v>
      </c>
      <c r="B13" t="s">
        <v>30</v>
      </c>
      <c r="C13" t="s">
        <v>23</v>
      </c>
      <c r="D13" s="6">
        <v>1000</v>
      </c>
    </row>
    <row r="14" spans="1:10" x14ac:dyDescent="0.15">
      <c r="A14" s="5">
        <v>45075</v>
      </c>
      <c r="B14" t="s">
        <v>31</v>
      </c>
      <c r="C14" t="s">
        <v>32</v>
      </c>
      <c r="D14" s="6">
        <v>4000</v>
      </c>
    </row>
    <row r="15" spans="1:10" x14ac:dyDescent="0.15">
      <c r="A15" s="5">
        <v>45077</v>
      </c>
      <c r="B15" t="s">
        <v>33</v>
      </c>
      <c r="C15" t="s">
        <v>7</v>
      </c>
      <c r="D15" s="6">
        <v>5000</v>
      </c>
    </row>
    <row r="16" spans="1:10" x14ac:dyDescent="0.15">
      <c r="A16" s="5"/>
      <c r="D16" s="6"/>
    </row>
    <row r="17" spans="1:4" x14ac:dyDescent="0.15">
      <c r="A17" s="3"/>
      <c r="B17" s="1"/>
      <c r="C17" s="1"/>
      <c r="D17" s="2"/>
    </row>
    <row r="18" spans="1:4" x14ac:dyDescent="0.15">
      <c r="A18" s="7" t="s">
        <v>5</v>
      </c>
      <c r="B18" s="8">
        <f>COUNTA(B4:B15)</f>
        <v>12</v>
      </c>
      <c r="C18" s="9" t="s">
        <v>4</v>
      </c>
      <c r="D18" s="10">
        <f>SUM(D4:D15)</f>
        <v>54900</v>
      </c>
    </row>
    <row r="20" spans="1:4" x14ac:dyDescent="0.15">
      <c r="A20" t="s">
        <v>6</v>
      </c>
    </row>
  </sheetData>
  <phoneticPr fontId="2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zoomScaleNormal="100" workbookViewId="0">
      <selection activeCell="H37" sqref="H37"/>
    </sheetView>
  </sheetViews>
  <sheetFormatPr defaultRowHeight="13.5" x14ac:dyDescent="0.15"/>
  <cols>
    <col min="1" max="1" width="11" bestFit="1" customWidth="1"/>
    <col min="2" max="2" width="61.125" customWidth="1"/>
    <col min="3" max="3" width="11" bestFit="1" customWidth="1"/>
    <col min="11" max="11" width="14.625" style="5" bestFit="1" customWidth="1"/>
    <col min="14" max="14" width="9" style="6" customWidth="1"/>
  </cols>
  <sheetData>
    <row r="1" spans="1:14" x14ac:dyDescent="0.15">
      <c r="A1" t="s">
        <v>35</v>
      </c>
    </row>
    <row r="3" spans="1:14" x14ac:dyDescent="0.15">
      <c r="A3" s="4" t="s">
        <v>0</v>
      </c>
      <c r="B3" s="4" t="s">
        <v>1</v>
      </c>
      <c r="C3" s="4" t="s">
        <v>2</v>
      </c>
      <c r="D3" s="4" t="s">
        <v>3</v>
      </c>
    </row>
    <row r="4" spans="1:14" x14ac:dyDescent="0.15">
      <c r="A4" s="11">
        <v>45078</v>
      </c>
      <c r="B4" s="12" t="s">
        <v>36</v>
      </c>
      <c r="C4" s="12" t="s">
        <v>7</v>
      </c>
      <c r="D4" s="13">
        <v>6000</v>
      </c>
    </row>
    <row r="5" spans="1:14" x14ac:dyDescent="0.15">
      <c r="A5" s="11">
        <v>45079</v>
      </c>
      <c r="B5" s="12" t="s">
        <v>37</v>
      </c>
      <c r="C5" s="12" t="s">
        <v>7</v>
      </c>
      <c r="D5" s="13">
        <v>5000</v>
      </c>
    </row>
    <row r="6" spans="1:14" x14ac:dyDescent="0.15">
      <c r="A6" s="11">
        <v>45081</v>
      </c>
      <c r="B6" s="12" t="s">
        <v>38</v>
      </c>
      <c r="C6" s="12" t="s">
        <v>7</v>
      </c>
      <c r="D6" s="13">
        <v>30000</v>
      </c>
    </row>
    <row r="7" spans="1:14" x14ac:dyDescent="0.15">
      <c r="A7" s="5">
        <v>45085</v>
      </c>
      <c r="B7" t="s">
        <v>39</v>
      </c>
      <c r="C7" t="s">
        <v>7</v>
      </c>
      <c r="D7" s="6">
        <v>5000</v>
      </c>
      <c r="G7" s="5"/>
      <c r="J7" s="6"/>
    </row>
    <row r="8" spans="1:14" x14ac:dyDescent="0.15">
      <c r="A8" s="5">
        <v>45086</v>
      </c>
      <c r="B8" t="s">
        <v>40</v>
      </c>
      <c r="C8" t="s">
        <v>7</v>
      </c>
      <c r="D8" s="6">
        <v>5000</v>
      </c>
      <c r="G8" s="5"/>
      <c r="J8" s="6"/>
    </row>
    <row r="9" spans="1:14" x14ac:dyDescent="0.15">
      <c r="A9" s="5">
        <v>45086</v>
      </c>
      <c r="B9" t="s">
        <v>45</v>
      </c>
      <c r="C9" t="s">
        <v>8</v>
      </c>
      <c r="D9" s="6">
        <v>5000</v>
      </c>
      <c r="G9" s="5"/>
      <c r="J9" s="6"/>
    </row>
    <row r="10" spans="1:14" s="5" customFormat="1" x14ac:dyDescent="0.15">
      <c r="A10" s="5">
        <v>45095</v>
      </c>
      <c r="B10" s="14" t="s">
        <v>48</v>
      </c>
      <c r="C10" t="s">
        <v>7</v>
      </c>
      <c r="D10" s="6">
        <v>5000</v>
      </c>
      <c r="E10"/>
      <c r="F10"/>
      <c r="G10"/>
      <c r="H10"/>
      <c r="I10"/>
      <c r="J10"/>
      <c r="L10"/>
      <c r="M10"/>
      <c r="N10" s="6"/>
    </row>
    <row r="11" spans="1:14" s="5" customFormat="1" x14ac:dyDescent="0.15">
      <c r="A11" s="5">
        <v>45096</v>
      </c>
      <c r="B11" t="s">
        <v>46</v>
      </c>
      <c r="C11" t="s">
        <v>8</v>
      </c>
      <c r="D11" s="6">
        <v>5000</v>
      </c>
      <c r="E11"/>
      <c r="F11"/>
      <c r="G11"/>
      <c r="H11"/>
      <c r="I11"/>
      <c r="J11"/>
      <c r="L11"/>
      <c r="M11"/>
      <c r="N11" s="6"/>
    </row>
    <row r="12" spans="1:14" s="5" customFormat="1" x14ac:dyDescent="0.15">
      <c r="A12" s="5">
        <v>45097</v>
      </c>
      <c r="B12" t="s">
        <v>41</v>
      </c>
      <c r="C12" t="s">
        <v>7</v>
      </c>
      <c r="D12" s="6">
        <v>2000</v>
      </c>
      <c r="E12"/>
      <c r="F12"/>
      <c r="G12"/>
      <c r="H12"/>
      <c r="I12"/>
      <c r="J12"/>
      <c r="L12"/>
      <c r="M12"/>
      <c r="N12" s="6"/>
    </row>
    <row r="13" spans="1:14" s="5" customFormat="1" x14ac:dyDescent="0.15">
      <c r="A13" s="5">
        <v>45099</v>
      </c>
      <c r="B13" t="s">
        <v>42</v>
      </c>
      <c r="C13" t="s">
        <v>7</v>
      </c>
      <c r="D13" s="6">
        <v>2000</v>
      </c>
      <c r="E13"/>
      <c r="F13"/>
      <c r="G13"/>
      <c r="H13"/>
      <c r="I13"/>
      <c r="J13"/>
      <c r="L13"/>
      <c r="M13"/>
      <c r="N13" s="6"/>
    </row>
    <row r="14" spans="1:14" s="5" customFormat="1" x14ac:dyDescent="0.15">
      <c r="A14" s="5">
        <v>45104</v>
      </c>
      <c r="B14" t="s">
        <v>43</v>
      </c>
      <c r="C14" t="s">
        <v>7</v>
      </c>
      <c r="D14" s="6">
        <v>5000</v>
      </c>
      <c r="E14"/>
      <c r="F14"/>
      <c r="G14"/>
      <c r="H14"/>
      <c r="I14"/>
      <c r="J14"/>
      <c r="L14"/>
      <c r="M14"/>
      <c r="N14" s="6"/>
    </row>
    <row r="15" spans="1:14" s="5" customFormat="1" x14ac:dyDescent="0.15">
      <c r="A15" s="5">
        <v>45104</v>
      </c>
      <c r="B15" t="s">
        <v>44</v>
      </c>
      <c r="C15" t="s">
        <v>7</v>
      </c>
      <c r="D15" s="6">
        <v>5000</v>
      </c>
      <c r="E15"/>
      <c r="F15"/>
      <c r="G15"/>
      <c r="H15"/>
      <c r="I15"/>
      <c r="J15"/>
      <c r="L15"/>
      <c r="M15"/>
      <c r="N15" s="6"/>
    </row>
    <row r="16" spans="1:14" s="5" customFormat="1" x14ac:dyDescent="0.15">
      <c r="A16" s="5">
        <v>45105</v>
      </c>
      <c r="B16" t="s">
        <v>47</v>
      </c>
      <c r="C16" t="s">
        <v>8</v>
      </c>
      <c r="D16" s="6">
        <v>5000</v>
      </c>
      <c r="E16"/>
      <c r="F16"/>
      <c r="G16"/>
      <c r="H16"/>
      <c r="I16"/>
      <c r="J16"/>
      <c r="L16"/>
      <c r="M16"/>
      <c r="N16" s="6"/>
    </row>
    <row r="17" spans="1:14" s="5" customFormat="1" x14ac:dyDescent="0.15">
      <c r="B17"/>
      <c r="C17"/>
      <c r="D17" s="6"/>
      <c r="E17"/>
      <c r="F17"/>
      <c r="G17"/>
      <c r="H17"/>
      <c r="I17"/>
      <c r="J17"/>
      <c r="L17"/>
      <c r="M17"/>
      <c r="N17" s="6"/>
    </row>
    <row r="18" spans="1:14" x14ac:dyDescent="0.15">
      <c r="A18" s="3"/>
      <c r="B18" s="1"/>
      <c r="C18" s="1"/>
      <c r="D18" s="2"/>
    </row>
    <row r="19" spans="1:14" x14ac:dyDescent="0.15">
      <c r="A19" s="7" t="s">
        <v>5</v>
      </c>
      <c r="B19" s="8">
        <f>COUNTA(B4:B16)</f>
        <v>13</v>
      </c>
      <c r="C19" s="9" t="s">
        <v>4</v>
      </c>
      <c r="D19" s="10">
        <f>SUM(D4:D16)</f>
        <v>85000</v>
      </c>
    </row>
    <row r="21" spans="1:14" x14ac:dyDescent="0.15">
      <c r="A21" t="s">
        <v>6</v>
      </c>
    </row>
  </sheetData>
  <phoneticPr fontId="24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9"/>
  <sheetViews>
    <sheetView zoomScaleNormal="100" workbookViewId="0">
      <selection activeCell="B43" sqref="B43"/>
    </sheetView>
  </sheetViews>
  <sheetFormatPr defaultRowHeight="13.5" x14ac:dyDescent="0.15"/>
  <cols>
    <col min="1" max="1" width="11" bestFit="1" customWidth="1"/>
    <col min="2" max="2" width="61.125" customWidth="1"/>
    <col min="3" max="3" width="11" bestFit="1" customWidth="1"/>
    <col min="10" max="10" width="14.625" style="5" bestFit="1" customWidth="1"/>
    <col min="13" max="13" width="9" style="6" customWidth="1"/>
  </cols>
  <sheetData>
    <row r="1" spans="1:13" x14ac:dyDescent="0.15">
      <c r="A1" t="s">
        <v>49</v>
      </c>
    </row>
    <row r="3" spans="1:13" x14ac:dyDescent="0.15">
      <c r="A3" s="4" t="s">
        <v>0</v>
      </c>
      <c r="B3" s="4" t="s">
        <v>1</v>
      </c>
      <c r="C3" s="4" t="s">
        <v>2</v>
      </c>
      <c r="D3" s="4" t="s">
        <v>3</v>
      </c>
    </row>
    <row r="4" spans="1:13" x14ac:dyDescent="0.15">
      <c r="A4" s="5">
        <v>45111</v>
      </c>
      <c r="B4" t="s">
        <v>55</v>
      </c>
      <c r="C4" t="s">
        <v>8</v>
      </c>
      <c r="D4" s="15">
        <v>10000</v>
      </c>
    </row>
    <row r="5" spans="1:13" x14ac:dyDescent="0.15">
      <c r="A5" s="5">
        <v>45111</v>
      </c>
      <c r="B5" t="s">
        <v>60</v>
      </c>
      <c r="C5" t="s">
        <v>8</v>
      </c>
      <c r="D5" s="15">
        <v>5000</v>
      </c>
    </row>
    <row r="6" spans="1:13" x14ac:dyDescent="0.15">
      <c r="A6" s="5">
        <v>45111</v>
      </c>
      <c r="B6" t="s">
        <v>50</v>
      </c>
      <c r="C6" s="16" t="s">
        <v>7</v>
      </c>
      <c r="D6" s="15">
        <v>8000</v>
      </c>
    </row>
    <row r="7" spans="1:13" x14ac:dyDescent="0.15">
      <c r="A7" s="5">
        <v>45111</v>
      </c>
      <c r="B7" t="s">
        <v>51</v>
      </c>
      <c r="C7" s="16" t="s">
        <v>7</v>
      </c>
      <c r="D7" s="15">
        <v>3046</v>
      </c>
    </row>
    <row r="8" spans="1:13" x14ac:dyDescent="0.15">
      <c r="A8" s="5">
        <v>45114</v>
      </c>
      <c r="B8" t="s">
        <v>52</v>
      </c>
      <c r="C8" s="16" t="s">
        <v>7</v>
      </c>
      <c r="D8" s="15">
        <v>5000</v>
      </c>
    </row>
    <row r="9" spans="1:13" x14ac:dyDescent="0.15">
      <c r="A9" s="5">
        <v>45119</v>
      </c>
      <c r="B9" t="s">
        <v>53</v>
      </c>
      <c r="C9" t="s">
        <v>7</v>
      </c>
      <c r="D9" s="15">
        <v>5000</v>
      </c>
    </row>
    <row r="10" spans="1:13" s="5" customFormat="1" x14ac:dyDescent="0.15">
      <c r="A10" s="5">
        <v>45120</v>
      </c>
      <c r="B10" t="s">
        <v>56</v>
      </c>
      <c r="C10" t="s">
        <v>8</v>
      </c>
      <c r="D10" s="15">
        <v>5000</v>
      </c>
      <c r="E10"/>
      <c r="F10"/>
      <c r="K10"/>
      <c r="L10"/>
      <c r="M10" s="6"/>
    </row>
    <row r="11" spans="1:13" s="5" customFormat="1" x14ac:dyDescent="0.15">
      <c r="A11" s="5">
        <v>45126</v>
      </c>
      <c r="B11" t="s">
        <v>57</v>
      </c>
      <c r="C11" t="s">
        <v>8</v>
      </c>
      <c r="D11" s="15">
        <v>10000</v>
      </c>
      <c r="E11"/>
      <c r="F11"/>
      <c r="K11"/>
      <c r="L11"/>
      <c r="M11" s="6"/>
    </row>
    <row r="12" spans="1:13" s="5" customFormat="1" x14ac:dyDescent="0.15">
      <c r="A12" s="5">
        <v>45135</v>
      </c>
      <c r="B12" t="s">
        <v>58</v>
      </c>
      <c r="C12" t="s">
        <v>8</v>
      </c>
      <c r="D12" s="15">
        <v>10000</v>
      </c>
      <c r="E12"/>
      <c r="F12"/>
      <c r="K12"/>
      <c r="L12"/>
      <c r="M12" s="6"/>
    </row>
    <row r="13" spans="1:13" s="5" customFormat="1" x14ac:dyDescent="0.15">
      <c r="A13" s="5">
        <v>45135</v>
      </c>
      <c r="B13" t="s">
        <v>54</v>
      </c>
      <c r="C13" t="s">
        <v>7</v>
      </c>
      <c r="D13" s="15">
        <v>10000</v>
      </c>
      <c r="E13"/>
      <c r="F13"/>
      <c r="K13"/>
      <c r="L13"/>
      <c r="M13" s="6"/>
    </row>
    <row r="14" spans="1:13" s="5" customFormat="1" x14ac:dyDescent="0.15">
      <c r="A14" s="5">
        <v>45136</v>
      </c>
      <c r="B14" t="s">
        <v>59</v>
      </c>
      <c r="C14" t="s">
        <v>8</v>
      </c>
      <c r="D14" s="15">
        <v>5000</v>
      </c>
      <c r="E14"/>
      <c r="F14"/>
      <c r="K14"/>
      <c r="L14"/>
      <c r="M14" s="6"/>
    </row>
    <row r="15" spans="1:13" s="5" customFormat="1" x14ac:dyDescent="0.15">
      <c r="B15"/>
      <c r="C15"/>
      <c r="D15" s="6"/>
      <c r="E15"/>
      <c r="F15"/>
      <c r="G15"/>
      <c r="H15"/>
      <c r="I15"/>
      <c r="K15"/>
      <c r="L15"/>
      <c r="M15" s="6"/>
    </row>
    <row r="16" spans="1:13" x14ac:dyDescent="0.15">
      <c r="A16" s="3"/>
      <c r="B16" s="1"/>
      <c r="C16" s="1"/>
      <c r="D16" s="2"/>
    </row>
    <row r="17" spans="1:4" x14ac:dyDescent="0.15">
      <c r="A17" s="7" t="s">
        <v>5</v>
      </c>
      <c r="B17" s="8">
        <f>COUNTA(B4:B14)</f>
        <v>11</v>
      </c>
      <c r="C17" s="9" t="s">
        <v>4</v>
      </c>
      <c r="D17" s="10">
        <f>SUM(D4:D14)</f>
        <v>76046</v>
      </c>
    </row>
    <row r="19" spans="1:4" x14ac:dyDescent="0.15">
      <c r="A19" t="s">
        <v>6</v>
      </c>
    </row>
  </sheetData>
  <phoneticPr fontId="25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5"/>
  <sheetViews>
    <sheetView zoomScaleNormal="100" workbookViewId="0">
      <selection activeCell="B6" sqref="B6"/>
    </sheetView>
  </sheetViews>
  <sheetFormatPr defaultRowHeight="13.5" x14ac:dyDescent="0.15"/>
  <cols>
    <col min="1" max="1" width="11" bestFit="1" customWidth="1"/>
    <col min="2" max="2" width="61.125" customWidth="1"/>
    <col min="3" max="3" width="11" bestFit="1" customWidth="1"/>
    <col min="10" max="10" width="14.625" style="5" bestFit="1" customWidth="1"/>
    <col min="13" max="13" width="9" style="6" customWidth="1"/>
  </cols>
  <sheetData>
    <row r="1" spans="1:13" x14ac:dyDescent="0.15">
      <c r="A1" t="s">
        <v>61</v>
      </c>
    </row>
    <row r="3" spans="1:13" x14ac:dyDescent="0.15">
      <c r="A3" s="4" t="s">
        <v>0</v>
      </c>
      <c r="B3" s="4" t="s">
        <v>1</v>
      </c>
      <c r="C3" s="4" t="s">
        <v>2</v>
      </c>
      <c r="D3" s="4" t="s">
        <v>3</v>
      </c>
    </row>
    <row r="4" spans="1:13" x14ac:dyDescent="0.15">
      <c r="A4" s="5">
        <v>45143</v>
      </c>
      <c r="B4" t="s">
        <v>66</v>
      </c>
      <c r="C4" t="s">
        <v>8</v>
      </c>
      <c r="D4" s="15">
        <v>10000</v>
      </c>
    </row>
    <row r="5" spans="1:13" x14ac:dyDescent="0.15">
      <c r="A5" s="5">
        <v>45145</v>
      </c>
      <c r="B5" t="s">
        <v>67</v>
      </c>
      <c r="C5" t="s">
        <v>8</v>
      </c>
      <c r="D5" s="15">
        <v>10000</v>
      </c>
    </row>
    <row r="6" spans="1:13" x14ac:dyDescent="0.15">
      <c r="A6" s="5">
        <v>45146</v>
      </c>
      <c r="B6" t="s">
        <v>68</v>
      </c>
      <c r="C6" s="16" t="s">
        <v>8</v>
      </c>
      <c r="D6" s="15">
        <v>10000</v>
      </c>
    </row>
    <row r="7" spans="1:13" x14ac:dyDescent="0.15">
      <c r="A7" s="5">
        <v>45147</v>
      </c>
      <c r="B7" t="s">
        <v>62</v>
      </c>
      <c r="C7" s="16" t="s">
        <v>7</v>
      </c>
      <c r="D7" s="15">
        <v>2500</v>
      </c>
    </row>
    <row r="8" spans="1:13" x14ac:dyDescent="0.15">
      <c r="A8" s="5">
        <v>45163</v>
      </c>
      <c r="B8" t="s">
        <v>63</v>
      </c>
      <c r="C8" s="16" t="s">
        <v>7</v>
      </c>
      <c r="D8" s="15">
        <v>5000</v>
      </c>
    </row>
    <row r="9" spans="1:13" x14ac:dyDescent="0.15">
      <c r="A9" s="5">
        <v>45164</v>
      </c>
      <c r="B9" t="s">
        <v>64</v>
      </c>
      <c r="C9" t="s">
        <v>7</v>
      </c>
      <c r="D9" s="15">
        <v>5000</v>
      </c>
    </row>
    <row r="10" spans="1:13" s="5" customFormat="1" x14ac:dyDescent="0.15">
      <c r="A10" s="5">
        <v>45167</v>
      </c>
      <c r="B10" t="s">
        <v>65</v>
      </c>
      <c r="C10" t="s">
        <v>7</v>
      </c>
      <c r="D10" s="15">
        <v>5000</v>
      </c>
      <c r="E10"/>
      <c r="F10"/>
      <c r="K10"/>
      <c r="L10"/>
      <c r="M10" s="6"/>
    </row>
    <row r="11" spans="1:13" s="5" customFormat="1" x14ac:dyDescent="0.15">
      <c r="B11"/>
      <c r="C11"/>
      <c r="D11" s="6"/>
      <c r="E11"/>
      <c r="F11"/>
      <c r="G11"/>
      <c r="H11"/>
      <c r="I11"/>
      <c r="K11"/>
      <c r="L11"/>
      <c r="M11" s="6"/>
    </row>
    <row r="12" spans="1:13" x14ac:dyDescent="0.15">
      <c r="A12" s="3"/>
      <c r="B12" s="1"/>
      <c r="C12" s="1"/>
      <c r="D12" s="2"/>
    </row>
    <row r="13" spans="1:13" x14ac:dyDescent="0.15">
      <c r="A13" s="7" t="s">
        <v>5</v>
      </c>
      <c r="B13" s="8">
        <f>COUNTA(B4:B10)</f>
        <v>7</v>
      </c>
      <c r="C13" s="9" t="s">
        <v>4</v>
      </c>
      <c r="D13" s="10">
        <f>SUM(D4:D10)</f>
        <v>47500</v>
      </c>
    </row>
    <row r="15" spans="1:13" x14ac:dyDescent="0.15">
      <c r="A15" t="s">
        <v>6</v>
      </c>
    </row>
  </sheetData>
  <phoneticPr fontId="26"/>
  <pageMargins left="0.7" right="0.7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7"/>
  <sheetViews>
    <sheetView zoomScaleNormal="100" workbookViewId="0">
      <selection activeCell="B11" sqref="B11"/>
    </sheetView>
  </sheetViews>
  <sheetFormatPr defaultRowHeight="13.5" x14ac:dyDescent="0.15"/>
  <cols>
    <col min="1" max="1" width="11" bestFit="1" customWidth="1"/>
    <col min="2" max="2" width="61.125" customWidth="1"/>
    <col min="3" max="3" width="11" bestFit="1" customWidth="1"/>
    <col min="9" max="9" width="9" style="6" customWidth="1"/>
  </cols>
  <sheetData>
    <row r="1" spans="1:9" x14ac:dyDescent="0.15">
      <c r="A1" t="s">
        <v>69</v>
      </c>
    </row>
    <row r="3" spans="1:9" x14ac:dyDescent="0.15">
      <c r="A3" s="4" t="s">
        <v>0</v>
      </c>
      <c r="B3" s="4" t="s">
        <v>1</v>
      </c>
      <c r="C3" s="4" t="s">
        <v>2</v>
      </c>
      <c r="D3" s="4" t="s">
        <v>3</v>
      </c>
    </row>
    <row r="4" spans="1:9" x14ac:dyDescent="0.15">
      <c r="A4" s="5">
        <v>45170</v>
      </c>
      <c r="B4" t="s">
        <v>70</v>
      </c>
      <c r="C4" t="s">
        <v>7</v>
      </c>
      <c r="D4" s="17">
        <v>4609</v>
      </c>
    </row>
    <row r="5" spans="1:9" x14ac:dyDescent="0.15">
      <c r="A5" s="5">
        <v>45171</v>
      </c>
      <c r="B5" t="s">
        <v>71</v>
      </c>
      <c r="C5" t="s">
        <v>7</v>
      </c>
      <c r="D5" s="17">
        <v>5000</v>
      </c>
    </row>
    <row r="6" spans="1:9" x14ac:dyDescent="0.15">
      <c r="A6" s="5">
        <v>45172</v>
      </c>
      <c r="B6" t="s">
        <v>72</v>
      </c>
      <c r="C6" t="s">
        <v>7</v>
      </c>
      <c r="D6" s="17">
        <v>3900</v>
      </c>
    </row>
    <row r="7" spans="1:9" x14ac:dyDescent="0.15">
      <c r="A7" s="5">
        <v>45174</v>
      </c>
      <c r="B7" t="s">
        <v>77</v>
      </c>
      <c r="C7" t="s">
        <v>8</v>
      </c>
      <c r="D7" s="17">
        <v>5000</v>
      </c>
    </row>
    <row r="8" spans="1:9" x14ac:dyDescent="0.15">
      <c r="A8" s="5">
        <v>45177</v>
      </c>
      <c r="B8" t="s">
        <v>73</v>
      </c>
      <c r="C8" t="s">
        <v>7</v>
      </c>
      <c r="D8" s="17">
        <v>3000</v>
      </c>
    </row>
    <row r="9" spans="1:9" x14ac:dyDescent="0.15">
      <c r="A9" s="5">
        <v>45184</v>
      </c>
      <c r="B9" t="s">
        <v>74</v>
      </c>
      <c r="C9" t="s">
        <v>7</v>
      </c>
      <c r="D9" s="17">
        <v>8000</v>
      </c>
    </row>
    <row r="10" spans="1:9" x14ac:dyDescent="0.15">
      <c r="A10" s="5">
        <v>45190</v>
      </c>
      <c r="B10" t="s">
        <v>78</v>
      </c>
      <c r="C10" t="s">
        <v>8</v>
      </c>
      <c r="D10" s="17">
        <v>10000</v>
      </c>
    </row>
    <row r="11" spans="1:9" x14ac:dyDescent="0.15">
      <c r="A11" s="5">
        <v>45192</v>
      </c>
      <c r="B11" s="5" t="s">
        <v>75</v>
      </c>
      <c r="C11" s="5" t="s">
        <v>7</v>
      </c>
      <c r="D11" s="17">
        <v>4609</v>
      </c>
    </row>
    <row r="12" spans="1:9" s="5" customFormat="1" x14ac:dyDescent="0.15">
      <c r="A12" s="5">
        <v>45195</v>
      </c>
      <c r="B12" t="s">
        <v>76</v>
      </c>
      <c r="C12" t="s">
        <v>7</v>
      </c>
      <c r="D12" s="17">
        <v>3000</v>
      </c>
      <c r="E12"/>
      <c r="F12"/>
      <c r="G12"/>
      <c r="H12"/>
      <c r="I12" s="6"/>
    </row>
    <row r="13" spans="1:9" s="5" customFormat="1" x14ac:dyDescent="0.15">
      <c r="B13"/>
      <c r="C13"/>
      <c r="D13" s="6"/>
      <c r="E13"/>
      <c r="F13"/>
      <c r="G13"/>
      <c r="H13"/>
      <c r="I13" s="6"/>
    </row>
    <row r="14" spans="1:9" x14ac:dyDescent="0.15">
      <c r="A14" s="3"/>
      <c r="B14" s="1"/>
      <c r="C14" s="1"/>
      <c r="D14" s="2"/>
    </row>
    <row r="15" spans="1:9" x14ac:dyDescent="0.15">
      <c r="A15" s="7" t="s">
        <v>5</v>
      </c>
      <c r="B15" s="8">
        <f>COUNTA(B4:B12)</f>
        <v>9</v>
      </c>
      <c r="C15" s="9" t="s">
        <v>4</v>
      </c>
      <c r="D15" s="10">
        <f>SUM(D4:D12)</f>
        <v>47118</v>
      </c>
    </row>
    <row r="17" spans="1:1" x14ac:dyDescent="0.15">
      <c r="A17" t="s">
        <v>6</v>
      </c>
    </row>
  </sheetData>
  <phoneticPr fontId="27"/>
  <pageMargins left="0.7" right="0.7" top="0.75" bottom="0.75" header="0.3" footer="0.3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5"/>
  <sheetViews>
    <sheetView zoomScaleNormal="100" workbookViewId="0">
      <selection activeCell="B30" sqref="B30"/>
    </sheetView>
  </sheetViews>
  <sheetFormatPr defaultRowHeight="13.5" x14ac:dyDescent="0.15"/>
  <cols>
    <col min="1" max="1" width="11" bestFit="1" customWidth="1"/>
    <col min="2" max="2" width="61.125" customWidth="1"/>
    <col min="3" max="3" width="11" bestFit="1" customWidth="1"/>
    <col min="9" max="9" width="9" style="6" customWidth="1"/>
  </cols>
  <sheetData>
    <row r="1" spans="1:4" x14ac:dyDescent="0.15">
      <c r="A1" t="s">
        <v>79</v>
      </c>
    </row>
    <row r="3" spans="1:4" x14ac:dyDescent="0.15">
      <c r="A3" s="4" t="s">
        <v>0</v>
      </c>
      <c r="B3" s="4" t="s">
        <v>1</v>
      </c>
      <c r="C3" s="4" t="s">
        <v>2</v>
      </c>
      <c r="D3" s="4" t="s">
        <v>3</v>
      </c>
    </row>
    <row r="4" spans="1:4" x14ac:dyDescent="0.15">
      <c r="A4" s="5">
        <v>45201</v>
      </c>
      <c r="B4" t="s">
        <v>80</v>
      </c>
      <c r="C4" t="s">
        <v>7</v>
      </c>
      <c r="D4" s="17">
        <v>3900</v>
      </c>
    </row>
    <row r="5" spans="1:4" x14ac:dyDescent="0.15">
      <c r="A5" s="5">
        <v>45205</v>
      </c>
      <c r="B5" t="s">
        <v>94</v>
      </c>
      <c r="C5" t="s">
        <v>8</v>
      </c>
      <c r="D5" s="17">
        <v>10000</v>
      </c>
    </row>
    <row r="6" spans="1:4" x14ac:dyDescent="0.15">
      <c r="A6" s="5">
        <v>45206</v>
      </c>
      <c r="B6" t="s">
        <v>81</v>
      </c>
      <c r="C6" t="s">
        <v>7</v>
      </c>
      <c r="D6" s="17">
        <v>30000</v>
      </c>
    </row>
    <row r="7" spans="1:4" x14ac:dyDescent="0.15">
      <c r="A7" s="5">
        <v>45206</v>
      </c>
      <c r="B7" t="s">
        <v>95</v>
      </c>
      <c r="C7" t="s">
        <v>8</v>
      </c>
      <c r="D7" s="17">
        <v>5000</v>
      </c>
    </row>
    <row r="8" spans="1:4" x14ac:dyDescent="0.15">
      <c r="A8" s="5">
        <v>45213</v>
      </c>
      <c r="B8" t="s">
        <v>82</v>
      </c>
      <c r="C8" t="s">
        <v>7</v>
      </c>
      <c r="D8" s="17">
        <v>1500</v>
      </c>
    </row>
    <row r="9" spans="1:4" x14ac:dyDescent="0.15">
      <c r="A9" s="5">
        <v>45215</v>
      </c>
      <c r="B9" t="s">
        <v>83</v>
      </c>
      <c r="C9" t="s">
        <v>7</v>
      </c>
      <c r="D9" s="17">
        <v>5500</v>
      </c>
    </row>
    <row r="10" spans="1:4" x14ac:dyDescent="0.15">
      <c r="A10" s="5">
        <v>45216</v>
      </c>
      <c r="B10" t="s">
        <v>84</v>
      </c>
      <c r="C10" t="s">
        <v>7</v>
      </c>
      <c r="D10" s="17">
        <v>3900</v>
      </c>
    </row>
    <row r="11" spans="1:4" x14ac:dyDescent="0.15">
      <c r="A11" s="5">
        <v>45217</v>
      </c>
      <c r="B11" t="s">
        <v>85</v>
      </c>
      <c r="C11" t="s">
        <v>7</v>
      </c>
      <c r="D11" s="17">
        <v>5000</v>
      </c>
    </row>
    <row r="12" spans="1:4" x14ac:dyDescent="0.15">
      <c r="A12" s="5">
        <v>45219</v>
      </c>
      <c r="B12" t="s">
        <v>86</v>
      </c>
      <c r="C12" t="s">
        <v>7</v>
      </c>
      <c r="D12" s="17">
        <v>3000</v>
      </c>
    </row>
    <row r="13" spans="1:4" x14ac:dyDescent="0.15">
      <c r="A13" s="5">
        <v>45222</v>
      </c>
      <c r="B13" t="s">
        <v>87</v>
      </c>
      <c r="C13" t="s">
        <v>7</v>
      </c>
      <c r="D13" s="17">
        <v>5000</v>
      </c>
    </row>
    <row r="14" spans="1:4" x14ac:dyDescent="0.15">
      <c r="A14" s="5">
        <v>45223</v>
      </c>
      <c r="B14" t="s">
        <v>88</v>
      </c>
      <c r="C14" t="s">
        <v>7</v>
      </c>
      <c r="D14" s="17">
        <v>3000</v>
      </c>
    </row>
    <row r="15" spans="1:4" x14ac:dyDescent="0.15">
      <c r="A15" s="5">
        <v>45225</v>
      </c>
      <c r="B15" t="s">
        <v>89</v>
      </c>
      <c r="C15" t="s">
        <v>7</v>
      </c>
      <c r="D15" s="17">
        <v>5000</v>
      </c>
    </row>
    <row r="16" spans="1:4" x14ac:dyDescent="0.15">
      <c r="A16" s="5">
        <v>45226</v>
      </c>
      <c r="B16" t="s">
        <v>90</v>
      </c>
      <c r="C16" t="s">
        <v>7</v>
      </c>
      <c r="D16" s="17">
        <v>2000</v>
      </c>
    </row>
    <row r="17" spans="1:4" x14ac:dyDescent="0.15">
      <c r="A17" s="5">
        <v>45226</v>
      </c>
      <c r="B17" t="s">
        <v>91</v>
      </c>
      <c r="C17" t="s">
        <v>7</v>
      </c>
      <c r="D17" s="17">
        <v>5000</v>
      </c>
    </row>
    <row r="18" spans="1:4" x14ac:dyDescent="0.15">
      <c r="A18" s="5">
        <v>45229</v>
      </c>
      <c r="B18" t="s">
        <v>92</v>
      </c>
      <c r="C18" t="s">
        <v>7</v>
      </c>
      <c r="D18" s="17">
        <v>2000</v>
      </c>
    </row>
    <row r="19" spans="1:4" x14ac:dyDescent="0.15">
      <c r="A19" s="5">
        <v>45230</v>
      </c>
      <c r="B19" t="s">
        <v>96</v>
      </c>
      <c r="C19" t="s">
        <v>7</v>
      </c>
      <c r="D19" s="17">
        <v>5000</v>
      </c>
    </row>
    <row r="20" spans="1:4" x14ac:dyDescent="0.15">
      <c r="A20" s="5">
        <v>45230</v>
      </c>
      <c r="B20" t="s">
        <v>93</v>
      </c>
      <c r="C20" t="s">
        <v>7</v>
      </c>
      <c r="D20" s="17">
        <v>5000</v>
      </c>
    </row>
    <row r="21" spans="1:4" x14ac:dyDescent="0.15">
      <c r="A21" s="5"/>
      <c r="D21" s="17"/>
    </row>
    <row r="22" spans="1:4" x14ac:dyDescent="0.15">
      <c r="A22" s="3"/>
      <c r="B22" s="1"/>
      <c r="C22" s="1"/>
      <c r="D22" s="2"/>
    </row>
    <row r="23" spans="1:4" x14ac:dyDescent="0.15">
      <c r="A23" s="7" t="s">
        <v>5</v>
      </c>
      <c r="B23" s="8">
        <f>COUNTA(B4:B21)</f>
        <v>17</v>
      </c>
      <c r="C23" s="9" t="s">
        <v>4</v>
      </c>
      <c r="D23" s="10">
        <f>SUM(D4:D21)</f>
        <v>99800</v>
      </c>
    </row>
    <row r="25" spans="1:4" x14ac:dyDescent="0.15">
      <c r="A25" t="s">
        <v>6</v>
      </c>
    </row>
  </sheetData>
  <phoneticPr fontId="28"/>
  <pageMargins left="0.7" right="0.7" top="0.75" bottom="0.75" header="0.3" footer="0.3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0"/>
  <sheetViews>
    <sheetView zoomScaleNormal="100" workbookViewId="0">
      <selection activeCell="B18" sqref="B18"/>
    </sheetView>
  </sheetViews>
  <sheetFormatPr defaultRowHeight="13.5" x14ac:dyDescent="0.15"/>
  <cols>
    <col min="1" max="1" width="11" bestFit="1" customWidth="1"/>
    <col min="2" max="2" width="61.125" customWidth="1"/>
    <col min="3" max="3" width="11" bestFit="1" customWidth="1"/>
    <col min="9" max="9" width="9" style="6" customWidth="1"/>
  </cols>
  <sheetData>
    <row r="1" spans="1:4" x14ac:dyDescent="0.15">
      <c r="A1" t="s">
        <v>97</v>
      </c>
    </row>
    <row r="3" spans="1:4" x14ac:dyDescent="0.15">
      <c r="A3" s="4" t="s">
        <v>0</v>
      </c>
      <c r="B3" s="4" t="s">
        <v>1</v>
      </c>
      <c r="C3" s="4" t="s">
        <v>2</v>
      </c>
      <c r="D3" s="4" t="s">
        <v>3</v>
      </c>
    </row>
    <row r="4" spans="1:4" x14ac:dyDescent="0.15">
      <c r="A4" s="5">
        <v>45234</v>
      </c>
      <c r="B4" t="s">
        <v>98</v>
      </c>
      <c r="C4" t="s">
        <v>7</v>
      </c>
      <c r="D4" s="17">
        <v>30000</v>
      </c>
    </row>
    <row r="5" spans="1:4" x14ac:dyDescent="0.15">
      <c r="A5" s="5">
        <v>45235</v>
      </c>
      <c r="B5" t="s">
        <v>99</v>
      </c>
      <c r="C5" t="s">
        <v>7</v>
      </c>
      <c r="D5" s="17">
        <v>30000</v>
      </c>
    </row>
    <row r="6" spans="1:4" x14ac:dyDescent="0.15">
      <c r="A6" s="5">
        <v>45243</v>
      </c>
      <c r="B6" t="s">
        <v>100</v>
      </c>
      <c r="C6" t="s">
        <v>7</v>
      </c>
      <c r="D6" s="17">
        <v>5000</v>
      </c>
    </row>
    <row r="7" spans="1:4" x14ac:dyDescent="0.15">
      <c r="A7" s="5">
        <v>45246</v>
      </c>
      <c r="B7" t="s">
        <v>101</v>
      </c>
      <c r="C7" t="s">
        <v>7</v>
      </c>
      <c r="D7" s="17">
        <v>5000</v>
      </c>
    </row>
    <row r="8" spans="1:4" x14ac:dyDescent="0.15">
      <c r="A8" s="5">
        <v>45247</v>
      </c>
      <c r="B8" t="s">
        <v>102</v>
      </c>
      <c r="C8" t="s">
        <v>7</v>
      </c>
      <c r="D8" s="17">
        <v>5000</v>
      </c>
    </row>
    <row r="9" spans="1:4" x14ac:dyDescent="0.15">
      <c r="A9" s="5">
        <v>45248</v>
      </c>
      <c r="B9" t="s">
        <v>108</v>
      </c>
      <c r="C9" t="s">
        <v>8</v>
      </c>
      <c r="D9" s="17">
        <v>5000</v>
      </c>
    </row>
    <row r="10" spans="1:4" x14ac:dyDescent="0.15">
      <c r="A10" s="5">
        <v>45249</v>
      </c>
      <c r="B10" t="s">
        <v>103</v>
      </c>
      <c r="C10" t="s">
        <v>7</v>
      </c>
      <c r="D10" s="17">
        <v>4500</v>
      </c>
    </row>
    <row r="11" spans="1:4" x14ac:dyDescent="0.15">
      <c r="A11" s="5">
        <v>45251</v>
      </c>
      <c r="B11" t="s">
        <v>104</v>
      </c>
      <c r="C11" t="s">
        <v>7</v>
      </c>
      <c r="D11" s="17">
        <v>5000</v>
      </c>
    </row>
    <row r="12" spans="1:4" x14ac:dyDescent="0.15">
      <c r="A12" s="5">
        <v>45252</v>
      </c>
      <c r="B12" t="s">
        <v>105</v>
      </c>
      <c r="C12" t="s">
        <v>7</v>
      </c>
      <c r="D12" s="17">
        <v>5000</v>
      </c>
    </row>
    <row r="13" spans="1:4" x14ac:dyDescent="0.15">
      <c r="A13" s="5">
        <v>45254</v>
      </c>
      <c r="B13" t="s">
        <v>106</v>
      </c>
      <c r="C13" t="s">
        <v>7</v>
      </c>
      <c r="D13" s="17">
        <v>10000</v>
      </c>
    </row>
    <row r="14" spans="1:4" x14ac:dyDescent="0.15">
      <c r="A14" s="5">
        <v>45257</v>
      </c>
      <c r="B14" t="s">
        <v>109</v>
      </c>
      <c r="C14" t="s">
        <v>7</v>
      </c>
      <c r="D14" s="17">
        <v>5000</v>
      </c>
    </row>
    <row r="15" spans="1:4" x14ac:dyDescent="0.15">
      <c r="A15" s="5">
        <v>45259</v>
      </c>
      <c r="B15" t="s">
        <v>107</v>
      </c>
      <c r="C15" t="s">
        <v>32</v>
      </c>
      <c r="D15" s="17">
        <v>4000</v>
      </c>
    </row>
    <row r="16" spans="1:4" x14ac:dyDescent="0.15">
      <c r="A16" s="5"/>
      <c r="D16" s="17"/>
    </row>
    <row r="17" spans="1:4" x14ac:dyDescent="0.15">
      <c r="A17" s="3"/>
      <c r="B17" s="1"/>
      <c r="C17" s="1"/>
      <c r="D17" s="2"/>
    </row>
    <row r="18" spans="1:4" x14ac:dyDescent="0.15">
      <c r="A18" s="7" t="s">
        <v>5</v>
      </c>
      <c r="B18" s="8">
        <f>COUNTA(B4:B16)</f>
        <v>12</v>
      </c>
      <c r="C18" s="9" t="s">
        <v>4</v>
      </c>
      <c r="D18" s="10">
        <f>SUM(D4:D16)</f>
        <v>113500</v>
      </c>
    </row>
    <row r="20" spans="1:4" x14ac:dyDescent="0.15">
      <c r="A20" t="s">
        <v>6</v>
      </c>
    </row>
  </sheetData>
  <phoneticPr fontId="29"/>
  <pageMargins left="0.7" right="0.7" top="0.75" bottom="0.75" header="0.3" footer="0.3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6"/>
  <sheetViews>
    <sheetView zoomScaleNormal="100" workbookViewId="0">
      <selection activeCell="B20" sqref="B20"/>
    </sheetView>
  </sheetViews>
  <sheetFormatPr defaultRowHeight="13.5" x14ac:dyDescent="0.15"/>
  <cols>
    <col min="1" max="1" width="11" bestFit="1" customWidth="1"/>
    <col min="2" max="2" width="61.125" customWidth="1"/>
    <col min="3" max="3" width="11" bestFit="1" customWidth="1"/>
    <col min="9" max="9" width="9" style="6" customWidth="1"/>
  </cols>
  <sheetData>
    <row r="1" spans="1:4" x14ac:dyDescent="0.15">
      <c r="A1" t="s">
        <v>110</v>
      </c>
    </row>
    <row r="3" spans="1:4" x14ac:dyDescent="0.15">
      <c r="A3" s="4" t="s">
        <v>0</v>
      </c>
      <c r="B3" s="4" t="s">
        <v>1</v>
      </c>
      <c r="C3" s="4" t="s">
        <v>2</v>
      </c>
      <c r="D3" s="4" t="s">
        <v>3</v>
      </c>
    </row>
    <row r="4" spans="1:4" x14ac:dyDescent="0.15">
      <c r="A4" s="5">
        <v>45262</v>
      </c>
      <c r="B4" t="s">
        <v>111</v>
      </c>
      <c r="C4" t="s">
        <v>7</v>
      </c>
      <c r="D4" s="17">
        <v>3000</v>
      </c>
    </row>
    <row r="5" spans="1:4" x14ac:dyDescent="0.15">
      <c r="A5" s="5">
        <v>45262</v>
      </c>
      <c r="B5" t="s">
        <v>112</v>
      </c>
      <c r="C5" t="s">
        <v>7</v>
      </c>
      <c r="D5" s="17">
        <v>5000</v>
      </c>
    </row>
    <row r="6" spans="1:4" x14ac:dyDescent="0.15">
      <c r="A6" s="5">
        <v>45264</v>
      </c>
      <c r="B6" t="s">
        <v>113</v>
      </c>
      <c r="C6" t="s">
        <v>7</v>
      </c>
      <c r="D6" s="17">
        <v>2000</v>
      </c>
    </row>
    <row r="7" spans="1:4" x14ac:dyDescent="0.15">
      <c r="A7" s="5">
        <v>45265</v>
      </c>
      <c r="B7" t="s">
        <v>116</v>
      </c>
      <c r="C7" t="s">
        <v>8</v>
      </c>
      <c r="D7" s="17">
        <v>5000</v>
      </c>
    </row>
    <row r="8" spans="1:4" x14ac:dyDescent="0.15">
      <c r="A8" s="5">
        <v>45268</v>
      </c>
      <c r="B8" t="s">
        <v>114</v>
      </c>
      <c r="C8" t="s">
        <v>7</v>
      </c>
      <c r="D8" s="17">
        <v>2000</v>
      </c>
    </row>
    <row r="9" spans="1:4" x14ac:dyDescent="0.15">
      <c r="A9" s="5">
        <v>45273</v>
      </c>
      <c r="B9" t="s">
        <v>117</v>
      </c>
      <c r="C9" t="s">
        <v>8</v>
      </c>
      <c r="D9" s="17">
        <v>5000</v>
      </c>
    </row>
    <row r="10" spans="1:4" x14ac:dyDescent="0.15">
      <c r="A10" s="5">
        <v>45281</v>
      </c>
      <c r="B10" t="s">
        <v>115</v>
      </c>
      <c r="C10" t="s">
        <v>7</v>
      </c>
      <c r="D10" s="17">
        <v>5000</v>
      </c>
    </row>
    <row r="11" spans="1:4" x14ac:dyDescent="0.15">
      <c r="A11" s="5">
        <v>45283</v>
      </c>
      <c r="B11" t="s">
        <v>118</v>
      </c>
      <c r="C11" t="s">
        <v>8</v>
      </c>
      <c r="D11" s="17">
        <v>10000</v>
      </c>
    </row>
    <row r="12" spans="1:4" x14ac:dyDescent="0.15">
      <c r="A12" s="5"/>
      <c r="D12" s="17"/>
    </row>
    <row r="13" spans="1:4" x14ac:dyDescent="0.15">
      <c r="A13" s="3"/>
      <c r="B13" s="1"/>
      <c r="C13" s="1"/>
      <c r="D13" s="2"/>
    </row>
    <row r="14" spans="1:4" x14ac:dyDescent="0.15">
      <c r="A14" s="7" t="s">
        <v>5</v>
      </c>
      <c r="B14" s="8">
        <f>COUNTA(B4:B12)</f>
        <v>8</v>
      </c>
      <c r="C14" s="9" t="s">
        <v>4</v>
      </c>
      <c r="D14" s="10">
        <f>SUM(D4:D12)</f>
        <v>37000</v>
      </c>
    </row>
    <row r="16" spans="1:4" x14ac:dyDescent="0.15">
      <c r="A16" t="s">
        <v>6</v>
      </c>
    </row>
  </sheetData>
  <phoneticPr fontId="30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e_miyamo</dc:creator>
  <cp:lastModifiedBy>西川　静恵</cp:lastModifiedBy>
  <cp:lastPrinted>2024-04-01T06:55:43Z</cp:lastPrinted>
  <dcterms:created xsi:type="dcterms:W3CDTF">2011-04-28T08:44:30Z</dcterms:created>
  <dcterms:modified xsi:type="dcterms:W3CDTF">2024-04-01T06:55:52Z</dcterms:modified>
</cp:coreProperties>
</file>